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15"/>
  <workbookPr defaultThemeVersion="124226"/>
  <bookViews>
    <workbookView xWindow="480" yWindow="420" windowWidth="27795" windowHeight="12285" xr2:uid="{00000000-000D-0000-FFFF-FFFF00000000}"/>
  </bookViews>
  <sheets>
    <sheet name="Incident Work Report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definedNames>
    <definedName name="_xlnm.Print_Area" localSheetId="0">'Incident Work Report'!$E$18:$F$26</definedName>
  </definedNames>
  <calcPr calcId="171026"/>
</workbook>
</file>

<file path=xl/calcChain.xml><?xml version="1.0" encoding="utf-8"?>
<calcChain xmlns="http://schemas.openxmlformats.org/spreadsheetml/2006/main">
  <c r="AF48" i="1" l="1"/>
  <c r="AF47" i="1"/>
  <c r="AF46" i="1"/>
  <c r="AF45" i="1"/>
  <c r="AF44" i="1"/>
  <c r="AF43" i="1"/>
  <c r="AF42" i="1"/>
  <c r="AF41" i="1"/>
  <c r="AE48" i="1"/>
  <c r="AE47" i="1"/>
  <c r="AE46" i="1"/>
  <c r="AE45" i="1"/>
  <c r="AE44" i="1"/>
  <c r="AE43" i="1"/>
  <c r="AE42" i="1"/>
  <c r="AG42" i="1"/>
  <c r="AE41" i="1"/>
  <c r="AG41" i="1"/>
  <c r="AG47" i="1"/>
  <c r="U480" i="1"/>
  <c r="U241" i="1"/>
  <c r="U121" i="1"/>
  <c r="U61" i="1"/>
  <c r="U3" i="1"/>
  <c r="V3" i="1"/>
  <c r="W3" i="1"/>
  <c r="X3" i="1"/>
  <c r="Y3" i="1"/>
  <c r="Z3" i="1"/>
  <c r="AA3" i="1"/>
  <c r="AB3" i="1"/>
  <c r="U4" i="1"/>
  <c r="V4" i="1"/>
  <c r="W4" i="1"/>
  <c r="X4" i="1"/>
  <c r="Y4" i="1"/>
  <c r="Z4" i="1"/>
  <c r="AA4" i="1"/>
  <c r="AB4" i="1"/>
  <c r="U5" i="1"/>
  <c r="V5" i="1"/>
  <c r="W5" i="1"/>
  <c r="X5" i="1"/>
  <c r="Y5" i="1"/>
  <c r="Z5" i="1"/>
  <c r="AA5" i="1"/>
  <c r="AB5" i="1"/>
  <c r="U6" i="1"/>
  <c r="V6" i="1"/>
  <c r="W6" i="1"/>
  <c r="X6" i="1"/>
  <c r="Y6" i="1"/>
  <c r="Z6" i="1"/>
  <c r="AA6" i="1"/>
  <c r="AB6" i="1"/>
  <c r="U7" i="1"/>
  <c r="V7" i="1"/>
  <c r="W7" i="1"/>
  <c r="X7" i="1"/>
  <c r="Y7" i="1"/>
  <c r="Z7" i="1"/>
  <c r="AA7" i="1"/>
  <c r="AB7" i="1"/>
  <c r="U8" i="1"/>
  <c r="V8" i="1"/>
  <c r="W8" i="1"/>
  <c r="X8" i="1"/>
  <c r="Y8" i="1"/>
  <c r="Z8" i="1"/>
  <c r="AA8" i="1"/>
  <c r="AB8" i="1"/>
  <c r="U9" i="1"/>
  <c r="V9" i="1"/>
  <c r="W9" i="1"/>
  <c r="X9" i="1"/>
  <c r="Y9" i="1"/>
  <c r="Z9" i="1"/>
  <c r="AA9" i="1"/>
  <c r="AB9" i="1"/>
  <c r="U10" i="1"/>
  <c r="V10" i="1"/>
  <c r="W10" i="1"/>
  <c r="X10" i="1"/>
  <c r="Y10" i="1"/>
  <c r="Z10" i="1"/>
  <c r="AA10" i="1"/>
  <c r="AB10" i="1"/>
  <c r="U11" i="1"/>
  <c r="V11" i="1"/>
  <c r="W11" i="1"/>
  <c r="X11" i="1"/>
  <c r="Y11" i="1"/>
  <c r="Z11" i="1"/>
  <c r="AA11" i="1"/>
  <c r="AB11" i="1"/>
  <c r="U12" i="1"/>
  <c r="V12" i="1"/>
  <c r="W12" i="1"/>
  <c r="X12" i="1"/>
  <c r="Y12" i="1"/>
  <c r="Z12" i="1"/>
  <c r="AA12" i="1"/>
  <c r="AB12" i="1"/>
  <c r="U13" i="1"/>
  <c r="V13" i="1"/>
  <c r="W13" i="1"/>
  <c r="X13" i="1"/>
  <c r="Y13" i="1"/>
  <c r="Z13" i="1"/>
  <c r="AA13" i="1"/>
  <c r="AB13" i="1"/>
  <c r="U14" i="1"/>
  <c r="V14" i="1"/>
  <c r="W14" i="1"/>
  <c r="X14" i="1"/>
  <c r="Y14" i="1"/>
  <c r="Z14" i="1"/>
  <c r="AA14" i="1"/>
  <c r="AB14" i="1"/>
  <c r="U15" i="1"/>
  <c r="V15" i="1"/>
  <c r="W15" i="1"/>
  <c r="X15" i="1"/>
  <c r="Y15" i="1"/>
  <c r="Z15" i="1"/>
  <c r="AA15" i="1"/>
  <c r="AB15" i="1"/>
  <c r="U16" i="1"/>
  <c r="V16" i="1"/>
  <c r="W16" i="1"/>
  <c r="X16" i="1"/>
  <c r="Y16" i="1"/>
  <c r="Z16" i="1"/>
  <c r="AA16" i="1"/>
  <c r="AB16" i="1"/>
  <c r="U17" i="1"/>
  <c r="V17" i="1"/>
  <c r="W17" i="1"/>
  <c r="X17" i="1"/>
  <c r="Y17" i="1"/>
  <c r="Z17" i="1"/>
  <c r="AA17" i="1"/>
  <c r="AB17" i="1"/>
  <c r="U18" i="1"/>
  <c r="V18" i="1"/>
  <c r="W18" i="1"/>
  <c r="X18" i="1"/>
  <c r="Y18" i="1"/>
  <c r="Z18" i="1"/>
  <c r="AA18" i="1"/>
  <c r="AB18" i="1"/>
  <c r="U19" i="1"/>
  <c r="V19" i="1"/>
  <c r="W19" i="1"/>
  <c r="X19" i="1"/>
  <c r="Y19" i="1"/>
  <c r="Z19" i="1"/>
  <c r="AA19" i="1"/>
  <c r="AB19" i="1"/>
  <c r="U20" i="1"/>
  <c r="V20" i="1"/>
  <c r="W20" i="1"/>
  <c r="X20" i="1"/>
  <c r="Y20" i="1"/>
  <c r="Z20" i="1"/>
  <c r="AA20" i="1"/>
  <c r="AB20" i="1"/>
  <c r="U21" i="1"/>
  <c r="V21" i="1"/>
  <c r="W21" i="1"/>
  <c r="X21" i="1"/>
  <c r="Y21" i="1"/>
  <c r="Z21" i="1"/>
  <c r="AA21" i="1"/>
  <c r="AB21" i="1"/>
  <c r="U22" i="1"/>
  <c r="V22" i="1"/>
  <c r="W22" i="1"/>
  <c r="X22" i="1"/>
  <c r="Y22" i="1"/>
  <c r="Z22" i="1"/>
  <c r="AA22" i="1"/>
  <c r="AB22" i="1"/>
  <c r="U23" i="1"/>
  <c r="V23" i="1"/>
  <c r="W23" i="1"/>
  <c r="X23" i="1"/>
  <c r="Y23" i="1"/>
  <c r="Z23" i="1"/>
  <c r="AA23" i="1"/>
  <c r="AB23" i="1"/>
  <c r="U24" i="1"/>
  <c r="V24" i="1"/>
  <c r="W24" i="1"/>
  <c r="X24" i="1"/>
  <c r="Y24" i="1"/>
  <c r="Z24" i="1"/>
  <c r="AA24" i="1"/>
  <c r="AB24" i="1"/>
  <c r="U25" i="1"/>
  <c r="V25" i="1"/>
  <c r="W25" i="1"/>
  <c r="X25" i="1"/>
  <c r="Y25" i="1"/>
  <c r="Z25" i="1"/>
  <c r="AA25" i="1"/>
  <c r="AB25" i="1"/>
  <c r="U26" i="1"/>
  <c r="V26" i="1"/>
  <c r="W26" i="1"/>
  <c r="X26" i="1"/>
  <c r="Y26" i="1"/>
  <c r="Z26" i="1"/>
  <c r="AA26" i="1"/>
  <c r="AB26" i="1"/>
  <c r="U27" i="1"/>
  <c r="V27" i="1"/>
  <c r="W27" i="1"/>
  <c r="X27" i="1"/>
  <c r="Y27" i="1"/>
  <c r="Z27" i="1"/>
  <c r="AA27" i="1"/>
  <c r="AB27" i="1"/>
  <c r="U28" i="1"/>
  <c r="V28" i="1"/>
  <c r="W28" i="1"/>
  <c r="X28" i="1"/>
  <c r="Y28" i="1"/>
  <c r="Z28" i="1"/>
  <c r="AA28" i="1"/>
  <c r="AB28" i="1"/>
  <c r="U29" i="1"/>
  <c r="V29" i="1"/>
  <c r="W29" i="1"/>
  <c r="X29" i="1"/>
  <c r="Y29" i="1"/>
  <c r="Z29" i="1"/>
  <c r="AA29" i="1"/>
  <c r="AB29" i="1"/>
  <c r="U30" i="1"/>
  <c r="V30" i="1"/>
  <c r="W30" i="1"/>
  <c r="X30" i="1"/>
  <c r="Y30" i="1"/>
  <c r="Z30" i="1"/>
  <c r="AA30" i="1"/>
  <c r="AB30" i="1"/>
  <c r="U31" i="1"/>
  <c r="V31" i="1"/>
  <c r="W31" i="1"/>
  <c r="X31" i="1"/>
  <c r="Y31" i="1"/>
  <c r="Z31" i="1"/>
  <c r="AA31" i="1"/>
  <c r="AB31" i="1"/>
  <c r="U32" i="1"/>
  <c r="V32" i="1"/>
  <c r="W32" i="1"/>
  <c r="X32" i="1"/>
  <c r="Y32" i="1"/>
  <c r="Z32" i="1"/>
  <c r="AA32" i="1"/>
  <c r="AB32" i="1"/>
  <c r="U33" i="1"/>
  <c r="V33" i="1"/>
  <c r="W33" i="1"/>
  <c r="X33" i="1"/>
  <c r="Y33" i="1"/>
  <c r="Z33" i="1"/>
  <c r="AA33" i="1"/>
  <c r="AB33" i="1"/>
  <c r="U34" i="1"/>
  <c r="V34" i="1"/>
  <c r="W34" i="1"/>
  <c r="X34" i="1"/>
  <c r="Y34" i="1"/>
  <c r="Z34" i="1"/>
  <c r="AA34" i="1"/>
  <c r="AB34" i="1"/>
  <c r="U35" i="1"/>
  <c r="V35" i="1"/>
  <c r="W35" i="1"/>
  <c r="X35" i="1"/>
  <c r="Y35" i="1"/>
  <c r="Z35" i="1"/>
  <c r="AA35" i="1"/>
  <c r="AB35" i="1"/>
  <c r="U36" i="1"/>
  <c r="V36" i="1"/>
  <c r="W36" i="1"/>
  <c r="X36" i="1"/>
  <c r="Y36" i="1"/>
  <c r="Z36" i="1"/>
  <c r="AA36" i="1"/>
  <c r="AB36" i="1"/>
  <c r="U37" i="1"/>
  <c r="V37" i="1"/>
  <c r="W37" i="1"/>
  <c r="X37" i="1"/>
  <c r="Y37" i="1"/>
  <c r="Z37" i="1"/>
  <c r="AA37" i="1"/>
  <c r="AB37" i="1"/>
  <c r="U38" i="1"/>
  <c r="V38" i="1"/>
  <c r="W38" i="1"/>
  <c r="X38" i="1"/>
  <c r="Y38" i="1"/>
  <c r="Z38" i="1"/>
  <c r="AA38" i="1"/>
  <c r="AB38" i="1"/>
  <c r="U39" i="1"/>
  <c r="V39" i="1"/>
  <c r="W39" i="1"/>
  <c r="X39" i="1"/>
  <c r="Y39" i="1"/>
  <c r="Z39" i="1"/>
  <c r="AA39" i="1"/>
  <c r="AB39" i="1"/>
  <c r="U40" i="1"/>
  <c r="V40" i="1"/>
  <c r="W40" i="1"/>
  <c r="X40" i="1"/>
  <c r="Y40" i="1"/>
  <c r="Z40" i="1"/>
  <c r="AA40" i="1"/>
  <c r="AB40" i="1"/>
  <c r="U41" i="1"/>
  <c r="V41" i="1"/>
  <c r="W41" i="1"/>
  <c r="X41" i="1"/>
  <c r="Y41" i="1"/>
  <c r="Z41" i="1"/>
  <c r="AA41" i="1"/>
  <c r="AB41" i="1"/>
  <c r="U42" i="1"/>
  <c r="V42" i="1"/>
  <c r="W42" i="1"/>
  <c r="X42" i="1"/>
  <c r="Y42" i="1"/>
  <c r="Z42" i="1"/>
  <c r="AA42" i="1"/>
  <c r="AB42" i="1"/>
  <c r="U43" i="1"/>
  <c r="V43" i="1"/>
  <c r="W43" i="1"/>
  <c r="X43" i="1"/>
  <c r="Y43" i="1"/>
  <c r="Z43" i="1"/>
  <c r="AA43" i="1"/>
  <c r="AB43" i="1"/>
  <c r="U44" i="1"/>
  <c r="V44" i="1"/>
  <c r="W44" i="1"/>
  <c r="X44" i="1"/>
  <c r="Y44" i="1"/>
  <c r="Z44" i="1"/>
  <c r="AA44" i="1"/>
  <c r="AB44" i="1"/>
  <c r="U45" i="1"/>
  <c r="V45" i="1"/>
  <c r="W45" i="1"/>
  <c r="X45" i="1"/>
  <c r="Y45" i="1"/>
  <c r="Z45" i="1"/>
  <c r="AA45" i="1"/>
  <c r="AB45" i="1"/>
  <c r="U46" i="1"/>
  <c r="V46" i="1"/>
  <c r="W46" i="1"/>
  <c r="X46" i="1"/>
  <c r="Y46" i="1"/>
  <c r="Z46" i="1"/>
  <c r="AA46" i="1"/>
  <c r="AB46" i="1"/>
  <c r="U47" i="1"/>
  <c r="V47" i="1"/>
  <c r="W47" i="1"/>
  <c r="X47" i="1"/>
  <c r="Y47" i="1"/>
  <c r="Z47" i="1"/>
  <c r="AA47" i="1"/>
  <c r="AB47" i="1"/>
  <c r="U48" i="1"/>
  <c r="V48" i="1"/>
  <c r="W48" i="1"/>
  <c r="X48" i="1"/>
  <c r="Y48" i="1"/>
  <c r="Z48" i="1"/>
  <c r="AA48" i="1"/>
  <c r="AB48" i="1"/>
  <c r="U49" i="1"/>
  <c r="V49" i="1"/>
  <c r="W49" i="1"/>
  <c r="X49" i="1"/>
  <c r="Y49" i="1"/>
  <c r="Z49" i="1"/>
  <c r="AA49" i="1"/>
  <c r="AB49" i="1"/>
  <c r="U50" i="1"/>
  <c r="V50" i="1"/>
  <c r="W50" i="1"/>
  <c r="X50" i="1"/>
  <c r="Y50" i="1"/>
  <c r="Z50" i="1"/>
  <c r="AA50" i="1"/>
  <c r="AB50" i="1"/>
  <c r="U51" i="1"/>
  <c r="V51" i="1"/>
  <c r="W51" i="1"/>
  <c r="X51" i="1"/>
  <c r="Y51" i="1"/>
  <c r="Z51" i="1"/>
  <c r="AA51" i="1"/>
  <c r="AB51" i="1"/>
  <c r="U52" i="1"/>
  <c r="V52" i="1"/>
  <c r="W52" i="1"/>
  <c r="X52" i="1"/>
  <c r="Y52" i="1"/>
  <c r="Z52" i="1"/>
  <c r="AA52" i="1"/>
  <c r="AB52" i="1"/>
  <c r="U53" i="1"/>
  <c r="V53" i="1"/>
  <c r="W53" i="1"/>
  <c r="X53" i="1"/>
  <c r="Y53" i="1"/>
  <c r="Z53" i="1"/>
  <c r="AA53" i="1"/>
  <c r="AB53" i="1"/>
  <c r="U54" i="1"/>
  <c r="V54" i="1"/>
  <c r="W54" i="1"/>
  <c r="X54" i="1"/>
  <c r="Y54" i="1"/>
  <c r="Z54" i="1"/>
  <c r="AA54" i="1"/>
  <c r="AB54" i="1"/>
  <c r="U55" i="1"/>
  <c r="V55" i="1"/>
  <c r="W55" i="1"/>
  <c r="X55" i="1"/>
  <c r="Y55" i="1"/>
  <c r="Z55" i="1"/>
  <c r="AA55" i="1"/>
  <c r="AB55" i="1"/>
  <c r="U56" i="1"/>
  <c r="V56" i="1"/>
  <c r="W56" i="1"/>
  <c r="X56" i="1"/>
  <c r="Y56" i="1"/>
  <c r="Z56" i="1"/>
  <c r="AA56" i="1"/>
  <c r="AB56" i="1"/>
  <c r="U57" i="1"/>
  <c r="V57" i="1"/>
  <c r="W57" i="1"/>
  <c r="X57" i="1"/>
  <c r="Y57" i="1"/>
  <c r="Z57" i="1"/>
  <c r="AA57" i="1"/>
  <c r="AB57" i="1"/>
  <c r="U58" i="1"/>
  <c r="V58" i="1"/>
  <c r="W58" i="1"/>
  <c r="X58" i="1"/>
  <c r="Y58" i="1"/>
  <c r="Z58" i="1"/>
  <c r="AA58" i="1"/>
  <c r="AB58" i="1"/>
  <c r="U59" i="1"/>
  <c r="V59" i="1"/>
  <c r="W59" i="1"/>
  <c r="X59" i="1"/>
  <c r="Y59" i="1"/>
  <c r="Z59" i="1"/>
  <c r="AA59" i="1"/>
  <c r="AB59" i="1"/>
  <c r="U60" i="1"/>
  <c r="V60" i="1"/>
  <c r="W60" i="1"/>
  <c r="X60" i="1"/>
  <c r="Y60" i="1"/>
  <c r="Z60" i="1"/>
  <c r="AA60" i="1"/>
  <c r="AB60" i="1"/>
  <c r="V61" i="1"/>
  <c r="W61" i="1"/>
  <c r="X61" i="1"/>
  <c r="Y61" i="1"/>
  <c r="Z61" i="1"/>
  <c r="AA61" i="1"/>
  <c r="AB61" i="1"/>
  <c r="U62" i="1"/>
  <c r="V62" i="1"/>
  <c r="W62" i="1"/>
  <c r="X62" i="1"/>
  <c r="Y62" i="1"/>
  <c r="Z62" i="1"/>
  <c r="AA62" i="1"/>
  <c r="AB62" i="1"/>
  <c r="U63" i="1"/>
  <c r="V63" i="1"/>
  <c r="W63" i="1"/>
  <c r="X63" i="1"/>
  <c r="Y63" i="1"/>
  <c r="Z63" i="1"/>
  <c r="AA63" i="1"/>
  <c r="AB63" i="1"/>
  <c r="U64" i="1"/>
  <c r="V64" i="1"/>
  <c r="W64" i="1"/>
  <c r="X64" i="1"/>
  <c r="Y64" i="1"/>
  <c r="Z64" i="1"/>
  <c r="AA64" i="1"/>
  <c r="AB64" i="1"/>
  <c r="U65" i="1"/>
  <c r="V65" i="1"/>
  <c r="W65" i="1"/>
  <c r="X65" i="1"/>
  <c r="Y65" i="1"/>
  <c r="Z65" i="1"/>
  <c r="AA65" i="1"/>
  <c r="AB65" i="1"/>
  <c r="U66" i="1"/>
  <c r="V66" i="1"/>
  <c r="W66" i="1"/>
  <c r="X66" i="1"/>
  <c r="Y66" i="1"/>
  <c r="Z66" i="1"/>
  <c r="AA66" i="1"/>
  <c r="AB66" i="1"/>
  <c r="U67" i="1"/>
  <c r="V67" i="1"/>
  <c r="W67" i="1"/>
  <c r="X67" i="1"/>
  <c r="Y67" i="1"/>
  <c r="Z67" i="1"/>
  <c r="AA67" i="1"/>
  <c r="AB67" i="1"/>
  <c r="U68" i="1"/>
  <c r="V68" i="1"/>
  <c r="W68" i="1"/>
  <c r="X68" i="1"/>
  <c r="Y68" i="1"/>
  <c r="Z68" i="1"/>
  <c r="AA68" i="1"/>
  <c r="AB68" i="1"/>
  <c r="U69" i="1"/>
  <c r="V69" i="1"/>
  <c r="W69" i="1"/>
  <c r="X69" i="1"/>
  <c r="Y69" i="1"/>
  <c r="Z69" i="1"/>
  <c r="AA69" i="1"/>
  <c r="AB69" i="1"/>
  <c r="U70" i="1"/>
  <c r="V70" i="1"/>
  <c r="W70" i="1"/>
  <c r="X70" i="1"/>
  <c r="Y70" i="1"/>
  <c r="Z70" i="1"/>
  <c r="AA70" i="1"/>
  <c r="AB70" i="1"/>
  <c r="U71" i="1"/>
  <c r="V71" i="1"/>
  <c r="W71" i="1"/>
  <c r="X71" i="1"/>
  <c r="Y71" i="1"/>
  <c r="Z71" i="1"/>
  <c r="AA71" i="1"/>
  <c r="AB71" i="1"/>
  <c r="U72" i="1"/>
  <c r="V72" i="1"/>
  <c r="W72" i="1"/>
  <c r="X72" i="1"/>
  <c r="Y72" i="1"/>
  <c r="Z72" i="1"/>
  <c r="AA72" i="1"/>
  <c r="AB72" i="1"/>
  <c r="U73" i="1"/>
  <c r="V73" i="1"/>
  <c r="W73" i="1"/>
  <c r="X73" i="1"/>
  <c r="Y73" i="1"/>
  <c r="Z73" i="1"/>
  <c r="AA73" i="1"/>
  <c r="AB73" i="1"/>
  <c r="U74" i="1"/>
  <c r="V74" i="1"/>
  <c r="W74" i="1"/>
  <c r="X74" i="1"/>
  <c r="Y74" i="1"/>
  <c r="Z74" i="1"/>
  <c r="AA74" i="1"/>
  <c r="AB74" i="1"/>
  <c r="U75" i="1"/>
  <c r="V75" i="1"/>
  <c r="W75" i="1"/>
  <c r="X75" i="1"/>
  <c r="Y75" i="1"/>
  <c r="Z75" i="1"/>
  <c r="AA75" i="1"/>
  <c r="AB75" i="1"/>
  <c r="U76" i="1"/>
  <c r="V76" i="1"/>
  <c r="W76" i="1"/>
  <c r="X76" i="1"/>
  <c r="Y76" i="1"/>
  <c r="Z76" i="1"/>
  <c r="AA76" i="1"/>
  <c r="AB76" i="1"/>
  <c r="U77" i="1"/>
  <c r="V77" i="1"/>
  <c r="W77" i="1"/>
  <c r="X77" i="1"/>
  <c r="Y77" i="1"/>
  <c r="Z77" i="1"/>
  <c r="AA77" i="1"/>
  <c r="AB77" i="1"/>
  <c r="U78" i="1"/>
  <c r="V78" i="1"/>
  <c r="W78" i="1"/>
  <c r="X78" i="1"/>
  <c r="Y78" i="1"/>
  <c r="Z78" i="1"/>
  <c r="AA78" i="1"/>
  <c r="AB78" i="1"/>
  <c r="U79" i="1"/>
  <c r="V79" i="1"/>
  <c r="W79" i="1"/>
  <c r="X79" i="1"/>
  <c r="Y79" i="1"/>
  <c r="Z79" i="1"/>
  <c r="AA79" i="1"/>
  <c r="AB79" i="1"/>
  <c r="U80" i="1"/>
  <c r="V80" i="1"/>
  <c r="W80" i="1"/>
  <c r="X80" i="1"/>
  <c r="Y80" i="1"/>
  <c r="Z80" i="1"/>
  <c r="AA80" i="1"/>
  <c r="AB80" i="1"/>
  <c r="U81" i="1"/>
  <c r="V81" i="1"/>
  <c r="W81" i="1"/>
  <c r="X81" i="1"/>
  <c r="Y81" i="1"/>
  <c r="Z81" i="1"/>
  <c r="AA81" i="1"/>
  <c r="AB81" i="1"/>
  <c r="U82" i="1"/>
  <c r="V82" i="1"/>
  <c r="W82" i="1"/>
  <c r="X82" i="1"/>
  <c r="Y82" i="1"/>
  <c r="Z82" i="1"/>
  <c r="AA82" i="1"/>
  <c r="AB82" i="1"/>
  <c r="U83" i="1"/>
  <c r="V83" i="1"/>
  <c r="W83" i="1"/>
  <c r="X83" i="1"/>
  <c r="Y83" i="1"/>
  <c r="Z83" i="1"/>
  <c r="AA83" i="1"/>
  <c r="AB83" i="1"/>
  <c r="U84" i="1"/>
  <c r="V84" i="1"/>
  <c r="W84" i="1"/>
  <c r="X84" i="1"/>
  <c r="Y84" i="1"/>
  <c r="Z84" i="1"/>
  <c r="AA84" i="1"/>
  <c r="AB84" i="1"/>
  <c r="U85" i="1"/>
  <c r="V85" i="1"/>
  <c r="W85" i="1"/>
  <c r="X85" i="1"/>
  <c r="Y85" i="1"/>
  <c r="Z85" i="1"/>
  <c r="AA85" i="1"/>
  <c r="AB85" i="1"/>
  <c r="U86" i="1"/>
  <c r="V86" i="1"/>
  <c r="W86" i="1"/>
  <c r="X86" i="1"/>
  <c r="Y86" i="1"/>
  <c r="Z86" i="1"/>
  <c r="AA86" i="1"/>
  <c r="AB86" i="1"/>
  <c r="U87" i="1"/>
  <c r="V87" i="1"/>
  <c r="W87" i="1"/>
  <c r="X87" i="1"/>
  <c r="Y87" i="1"/>
  <c r="Z87" i="1"/>
  <c r="AA87" i="1"/>
  <c r="AB87" i="1"/>
  <c r="U88" i="1"/>
  <c r="V88" i="1"/>
  <c r="W88" i="1"/>
  <c r="X88" i="1"/>
  <c r="Y88" i="1"/>
  <c r="Z88" i="1"/>
  <c r="AA88" i="1"/>
  <c r="AB88" i="1"/>
  <c r="U89" i="1"/>
  <c r="V89" i="1"/>
  <c r="W89" i="1"/>
  <c r="X89" i="1"/>
  <c r="Y89" i="1"/>
  <c r="Z89" i="1"/>
  <c r="AA89" i="1"/>
  <c r="AB89" i="1"/>
  <c r="U90" i="1"/>
  <c r="V90" i="1"/>
  <c r="W90" i="1"/>
  <c r="X90" i="1"/>
  <c r="Y90" i="1"/>
  <c r="Z90" i="1"/>
  <c r="AA90" i="1"/>
  <c r="AB90" i="1"/>
  <c r="U91" i="1"/>
  <c r="V91" i="1"/>
  <c r="W91" i="1"/>
  <c r="X91" i="1"/>
  <c r="Y91" i="1"/>
  <c r="Z91" i="1"/>
  <c r="AA91" i="1"/>
  <c r="AB91" i="1"/>
  <c r="U92" i="1"/>
  <c r="V92" i="1"/>
  <c r="W92" i="1"/>
  <c r="X92" i="1"/>
  <c r="Y92" i="1"/>
  <c r="Z92" i="1"/>
  <c r="AA92" i="1"/>
  <c r="AB92" i="1"/>
  <c r="U93" i="1"/>
  <c r="V93" i="1"/>
  <c r="W93" i="1"/>
  <c r="X93" i="1"/>
  <c r="Y93" i="1"/>
  <c r="Z93" i="1"/>
  <c r="AA93" i="1"/>
  <c r="AB93" i="1"/>
  <c r="U94" i="1"/>
  <c r="V94" i="1"/>
  <c r="W94" i="1"/>
  <c r="X94" i="1"/>
  <c r="Y94" i="1"/>
  <c r="Z94" i="1"/>
  <c r="AA94" i="1"/>
  <c r="AB94" i="1"/>
  <c r="U95" i="1"/>
  <c r="V95" i="1"/>
  <c r="W95" i="1"/>
  <c r="X95" i="1"/>
  <c r="Y95" i="1"/>
  <c r="Z95" i="1"/>
  <c r="AA95" i="1"/>
  <c r="AB95" i="1"/>
  <c r="U96" i="1"/>
  <c r="V96" i="1"/>
  <c r="W96" i="1"/>
  <c r="X96" i="1"/>
  <c r="Y96" i="1"/>
  <c r="Z96" i="1"/>
  <c r="AA96" i="1"/>
  <c r="AB96" i="1"/>
  <c r="U97" i="1"/>
  <c r="V97" i="1"/>
  <c r="W97" i="1"/>
  <c r="X97" i="1"/>
  <c r="Y97" i="1"/>
  <c r="Z97" i="1"/>
  <c r="AA97" i="1"/>
  <c r="AB97" i="1"/>
  <c r="U98" i="1"/>
  <c r="V98" i="1"/>
  <c r="W98" i="1"/>
  <c r="X98" i="1"/>
  <c r="Y98" i="1"/>
  <c r="Z98" i="1"/>
  <c r="AA98" i="1"/>
  <c r="AB98" i="1"/>
  <c r="U99" i="1"/>
  <c r="V99" i="1"/>
  <c r="W99" i="1"/>
  <c r="X99" i="1"/>
  <c r="Y99" i="1"/>
  <c r="Z99" i="1"/>
  <c r="AA99" i="1"/>
  <c r="AB99" i="1"/>
  <c r="U100" i="1"/>
  <c r="V100" i="1"/>
  <c r="W100" i="1"/>
  <c r="X100" i="1"/>
  <c r="Y100" i="1"/>
  <c r="Z100" i="1"/>
  <c r="AA100" i="1"/>
  <c r="AB100" i="1"/>
  <c r="U101" i="1"/>
  <c r="V101" i="1"/>
  <c r="W101" i="1"/>
  <c r="X101" i="1"/>
  <c r="Y101" i="1"/>
  <c r="Z101" i="1"/>
  <c r="AA101" i="1"/>
  <c r="AB101" i="1"/>
  <c r="U102" i="1"/>
  <c r="V102" i="1"/>
  <c r="W102" i="1"/>
  <c r="X102" i="1"/>
  <c r="Y102" i="1"/>
  <c r="Z102" i="1"/>
  <c r="AA102" i="1"/>
  <c r="AB102" i="1"/>
  <c r="U103" i="1"/>
  <c r="V103" i="1"/>
  <c r="W103" i="1"/>
  <c r="X103" i="1"/>
  <c r="Y103" i="1"/>
  <c r="Z103" i="1"/>
  <c r="AA103" i="1"/>
  <c r="AB103" i="1"/>
  <c r="U104" i="1"/>
  <c r="V104" i="1"/>
  <c r="W104" i="1"/>
  <c r="X104" i="1"/>
  <c r="Y104" i="1"/>
  <c r="Z104" i="1"/>
  <c r="AA104" i="1"/>
  <c r="AB104" i="1"/>
  <c r="U105" i="1"/>
  <c r="V105" i="1"/>
  <c r="W105" i="1"/>
  <c r="X105" i="1"/>
  <c r="Y105" i="1"/>
  <c r="Z105" i="1"/>
  <c r="AA105" i="1"/>
  <c r="AB105" i="1"/>
  <c r="U106" i="1"/>
  <c r="V106" i="1"/>
  <c r="W106" i="1"/>
  <c r="X106" i="1"/>
  <c r="Y106" i="1"/>
  <c r="Z106" i="1"/>
  <c r="AA106" i="1"/>
  <c r="AB106" i="1"/>
  <c r="U107" i="1"/>
  <c r="V107" i="1"/>
  <c r="W107" i="1"/>
  <c r="X107" i="1"/>
  <c r="Y107" i="1"/>
  <c r="Z107" i="1"/>
  <c r="AA107" i="1"/>
  <c r="AB107" i="1"/>
  <c r="U108" i="1"/>
  <c r="V108" i="1"/>
  <c r="W108" i="1"/>
  <c r="X108" i="1"/>
  <c r="Y108" i="1"/>
  <c r="Z108" i="1"/>
  <c r="AA108" i="1"/>
  <c r="AB108" i="1"/>
  <c r="U109" i="1"/>
  <c r="V109" i="1"/>
  <c r="W109" i="1"/>
  <c r="X109" i="1"/>
  <c r="Y109" i="1"/>
  <c r="Z109" i="1"/>
  <c r="AA109" i="1"/>
  <c r="AB109" i="1"/>
  <c r="U110" i="1"/>
  <c r="V110" i="1"/>
  <c r="W110" i="1"/>
  <c r="X110" i="1"/>
  <c r="Y110" i="1"/>
  <c r="Z110" i="1"/>
  <c r="AA110" i="1"/>
  <c r="AB110" i="1"/>
  <c r="U111" i="1"/>
  <c r="V111" i="1"/>
  <c r="W111" i="1"/>
  <c r="X111" i="1"/>
  <c r="Y111" i="1"/>
  <c r="Z111" i="1"/>
  <c r="AA111" i="1"/>
  <c r="AB111" i="1"/>
  <c r="U112" i="1"/>
  <c r="V112" i="1"/>
  <c r="W112" i="1"/>
  <c r="X112" i="1"/>
  <c r="Y112" i="1"/>
  <c r="Z112" i="1"/>
  <c r="AA112" i="1"/>
  <c r="AB112" i="1"/>
  <c r="U113" i="1"/>
  <c r="V113" i="1"/>
  <c r="W113" i="1"/>
  <c r="X113" i="1"/>
  <c r="Y113" i="1"/>
  <c r="Z113" i="1"/>
  <c r="AA113" i="1"/>
  <c r="AB113" i="1"/>
  <c r="U114" i="1"/>
  <c r="V114" i="1"/>
  <c r="W114" i="1"/>
  <c r="X114" i="1"/>
  <c r="Y114" i="1"/>
  <c r="Z114" i="1"/>
  <c r="AA114" i="1"/>
  <c r="AB114" i="1"/>
  <c r="U115" i="1"/>
  <c r="V115" i="1"/>
  <c r="W115" i="1"/>
  <c r="X115" i="1"/>
  <c r="Y115" i="1"/>
  <c r="Z115" i="1"/>
  <c r="AA115" i="1"/>
  <c r="AB115" i="1"/>
  <c r="U116" i="1"/>
  <c r="V116" i="1"/>
  <c r="W116" i="1"/>
  <c r="X116" i="1"/>
  <c r="Y116" i="1"/>
  <c r="Z116" i="1"/>
  <c r="AA116" i="1"/>
  <c r="AB116" i="1"/>
  <c r="U117" i="1"/>
  <c r="V117" i="1"/>
  <c r="W117" i="1"/>
  <c r="X117" i="1"/>
  <c r="Y117" i="1"/>
  <c r="Z117" i="1"/>
  <c r="AA117" i="1"/>
  <c r="AB117" i="1"/>
  <c r="U118" i="1"/>
  <c r="V118" i="1"/>
  <c r="W118" i="1"/>
  <c r="X118" i="1"/>
  <c r="Y118" i="1"/>
  <c r="Z118" i="1"/>
  <c r="AA118" i="1"/>
  <c r="AB118" i="1"/>
  <c r="U119" i="1"/>
  <c r="V119" i="1"/>
  <c r="W119" i="1"/>
  <c r="X119" i="1"/>
  <c r="Y119" i="1"/>
  <c r="Z119" i="1"/>
  <c r="AA119" i="1"/>
  <c r="AB119" i="1"/>
  <c r="U120" i="1"/>
  <c r="V120" i="1"/>
  <c r="W120" i="1"/>
  <c r="X120" i="1"/>
  <c r="Y120" i="1"/>
  <c r="Z120" i="1"/>
  <c r="AA120" i="1"/>
  <c r="AB120" i="1"/>
  <c r="V121" i="1"/>
  <c r="W121" i="1"/>
  <c r="X121" i="1"/>
  <c r="Y121" i="1"/>
  <c r="Z121" i="1"/>
  <c r="AA121" i="1"/>
  <c r="AB121" i="1"/>
  <c r="U122" i="1"/>
  <c r="V122" i="1"/>
  <c r="W122" i="1"/>
  <c r="X122" i="1"/>
  <c r="Y122" i="1"/>
  <c r="Z122" i="1"/>
  <c r="AA122" i="1"/>
  <c r="AB122" i="1"/>
  <c r="U123" i="1"/>
  <c r="V123" i="1"/>
  <c r="W123" i="1"/>
  <c r="X123" i="1"/>
  <c r="Y123" i="1"/>
  <c r="Z123" i="1"/>
  <c r="AA123" i="1"/>
  <c r="AB123" i="1"/>
  <c r="U124" i="1"/>
  <c r="V124" i="1"/>
  <c r="W124" i="1"/>
  <c r="X124" i="1"/>
  <c r="Y124" i="1"/>
  <c r="Z124" i="1"/>
  <c r="AA124" i="1"/>
  <c r="AB124" i="1"/>
  <c r="U125" i="1"/>
  <c r="V125" i="1"/>
  <c r="W125" i="1"/>
  <c r="X125" i="1"/>
  <c r="Y125" i="1"/>
  <c r="Z125" i="1"/>
  <c r="AA125" i="1"/>
  <c r="AB125" i="1"/>
  <c r="U126" i="1"/>
  <c r="V126" i="1"/>
  <c r="W126" i="1"/>
  <c r="X126" i="1"/>
  <c r="Y126" i="1"/>
  <c r="Z126" i="1"/>
  <c r="AA126" i="1"/>
  <c r="AB126" i="1"/>
  <c r="U127" i="1"/>
  <c r="V127" i="1"/>
  <c r="W127" i="1"/>
  <c r="X127" i="1"/>
  <c r="Y127" i="1"/>
  <c r="Z127" i="1"/>
  <c r="AA127" i="1"/>
  <c r="AB127" i="1"/>
  <c r="U128" i="1"/>
  <c r="V128" i="1"/>
  <c r="W128" i="1"/>
  <c r="X128" i="1"/>
  <c r="Y128" i="1"/>
  <c r="Z128" i="1"/>
  <c r="AA128" i="1"/>
  <c r="AB128" i="1"/>
  <c r="U129" i="1"/>
  <c r="V129" i="1"/>
  <c r="W129" i="1"/>
  <c r="X129" i="1"/>
  <c r="Y129" i="1"/>
  <c r="Z129" i="1"/>
  <c r="AA129" i="1"/>
  <c r="AB129" i="1"/>
  <c r="U130" i="1"/>
  <c r="V130" i="1"/>
  <c r="W130" i="1"/>
  <c r="X130" i="1"/>
  <c r="Y130" i="1"/>
  <c r="Z130" i="1"/>
  <c r="AA130" i="1"/>
  <c r="AB130" i="1"/>
  <c r="U131" i="1"/>
  <c r="V131" i="1"/>
  <c r="W131" i="1"/>
  <c r="X131" i="1"/>
  <c r="Y131" i="1"/>
  <c r="Z131" i="1"/>
  <c r="AA131" i="1"/>
  <c r="AB131" i="1"/>
  <c r="U132" i="1"/>
  <c r="V132" i="1"/>
  <c r="W132" i="1"/>
  <c r="X132" i="1"/>
  <c r="Y132" i="1"/>
  <c r="Z132" i="1"/>
  <c r="AA132" i="1"/>
  <c r="AB132" i="1"/>
  <c r="U133" i="1"/>
  <c r="V133" i="1"/>
  <c r="W133" i="1"/>
  <c r="X133" i="1"/>
  <c r="Y133" i="1"/>
  <c r="Z133" i="1"/>
  <c r="AA133" i="1"/>
  <c r="AB133" i="1"/>
  <c r="U134" i="1"/>
  <c r="V134" i="1"/>
  <c r="W134" i="1"/>
  <c r="X134" i="1"/>
  <c r="Y134" i="1"/>
  <c r="Z134" i="1"/>
  <c r="AA134" i="1"/>
  <c r="AB134" i="1"/>
  <c r="U135" i="1"/>
  <c r="V135" i="1"/>
  <c r="W135" i="1"/>
  <c r="X135" i="1"/>
  <c r="Y135" i="1"/>
  <c r="Z135" i="1"/>
  <c r="AA135" i="1"/>
  <c r="AB135" i="1"/>
  <c r="U136" i="1"/>
  <c r="V136" i="1"/>
  <c r="W136" i="1"/>
  <c r="X136" i="1"/>
  <c r="Y136" i="1"/>
  <c r="Z136" i="1"/>
  <c r="AA136" i="1"/>
  <c r="AB136" i="1"/>
  <c r="U137" i="1"/>
  <c r="V137" i="1"/>
  <c r="W137" i="1"/>
  <c r="X137" i="1"/>
  <c r="Y137" i="1"/>
  <c r="Z137" i="1"/>
  <c r="AA137" i="1"/>
  <c r="AB137" i="1"/>
  <c r="U138" i="1"/>
  <c r="V138" i="1"/>
  <c r="W138" i="1"/>
  <c r="X138" i="1"/>
  <c r="Y138" i="1"/>
  <c r="Z138" i="1"/>
  <c r="AA138" i="1"/>
  <c r="AB138" i="1"/>
  <c r="U139" i="1"/>
  <c r="V139" i="1"/>
  <c r="W139" i="1"/>
  <c r="X139" i="1"/>
  <c r="Y139" i="1"/>
  <c r="Z139" i="1"/>
  <c r="AA139" i="1"/>
  <c r="AB139" i="1"/>
  <c r="U140" i="1"/>
  <c r="V140" i="1"/>
  <c r="W140" i="1"/>
  <c r="X140" i="1"/>
  <c r="Y140" i="1"/>
  <c r="Z140" i="1"/>
  <c r="AA140" i="1"/>
  <c r="AB140" i="1"/>
  <c r="U141" i="1"/>
  <c r="V141" i="1"/>
  <c r="W141" i="1"/>
  <c r="X141" i="1"/>
  <c r="Y141" i="1"/>
  <c r="Z141" i="1"/>
  <c r="AA141" i="1"/>
  <c r="AB141" i="1"/>
  <c r="U142" i="1"/>
  <c r="V142" i="1"/>
  <c r="W142" i="1"/>
  <c r="X142" i="1"/>
  <c r="Y142" i="1"/>
  <c r="Z142" i="1"/>
  <c r="AA142" i="1"/>
  <c r="AB142" i="1"/>
  <c r="U143" i="1"/>
  <c r="V143" i="1"/>
  <c r="W143" i="1"/>
  <c r="X143" i="1"/>
  <c r="Y143" i="1"/>
  <c r="Z143" i="1"/>
  <c r="AA143" i="1"/>
  <c r="AB143" i="1"/>
  <c r="U144" i="1"/>
  <c r="V144" i="1"/>
  <c r="W144" i="1"/>
  <c r="X144" i="1"/>
  <c r="Y144" i="1"/>
  <c r="Z144" i="1"/>
  <c r="AA144" i="1"/>
  <c r="AB144" i="1"/>
  <c r="U145" i="1"/>
  <c r="V145" i="1"/>
  <c r="W145" i="1"/>
  <c r="X145" i="1"/>
  <c r="Y145" i="1"/>
  <c r="Z145" i="1"/>
  <c r="AA145" i="1"/>
  <c r="AB145" i="1"/>
  <c r="U146" i="1"/>
  <c r="V146" i="1"/>
  <c r="W146" i="1"/>
  <c r="X146" i="1"/>
  <c r="Y146" i="1"/>
  <c r="Z146" i="1"/>
  <c r="AA146" i="1"/>
  <c r="AB146" i="1"/>
  <c r="U147" i="1"/>
  <c r="V147" i="1"/>
  <c r="W147" i="1"/>
  <c r="X147" i="1"/>
  <c r="Y147" i="1"/>
  <c r="Z147" i="1"/>
  <c r="AA147" i="1"/>
  <c r="AB147" i="1"/>
  <c r="U148" i="1"/>
  <c r="V148" i="1"/>
  <c r="W148" i="1"/>
  <c r="X148" i="1"/>
  <c r="Y148" i="1"/>
  <c r="Z148" i="1"/>
  <c r="AA148" i="1"/>
  <c r="AB148" i="1"/>
  <c r="U149" i="1"/>
  <c r="V149" i="1"/>
  <c r="W149" i="1"/>
  <c r="X149" i="1"/>
  <c r="Y149" i="1"/>
  <c r="Z149" i="1"/>
  <c r="AA149" i="1"/>
  <c r="AB149" i="1"/>
  <c r="U150" i="1"/>
  <c r="V150" i="1"/>
  <c r="W150" i="1"/>
  <c r="X150" i="1"/>
  <c r="Y150" i="1"/>
  <c r="Z150" i="1"/>
  <c r="AA150" i="1"/>
  <c r="AB150" i="1"/>
  <c r="U151" i="1"/>
  <c r="V151" i="1"/>
  <c r="W151" i="1"/>
  <c r="X151" i="1"/>
  <c r="Y151" i="1"/>
  <c r="Z151" i="1"/>
  <c r="AA151" i="1"/>
  <c r="AB151" i="1"/>
  <c r="U152" i="1"/>
  <c r="V152" i="1"/>
  <c r="W152" i="1"/>
  <c r="X152" i="1"/>
  <c r="Y152" i="1"/>
  <c r="Z152" i="1"/>
  <c r="AA152" i="1"/>
  <c r="AB152" i="1"/>
  <c r="U153" i="1"/>
  <c r="V153" i="1"/>
  <c r="W153" i="1"/>
  <c r="X153" i="1"/>
  <c r="Y153" i="1"/>
  <c r="Z153" i="1"/>
  <c r="AA153" i="1"/>
  <c r="AB153" i="1"/>
  <c r="U154" i="1"/>
  <c r="V154" i="1"/>
  <c r="W154" i="1"/>
  <c r="X154" i="1"/>
  <c r="Y154" i="1"/>
  <c r="Z154" i="1"/>
  <c r="AA154" i="1"/>
  <c r="AB154" i="1"/>
  <c r="U155" i="1"/>
  <c r="V155" i="1"/>
  <c r="W155" i="1"/>
  <c r="X155" i="1"/>
  <c r="Y155" i="1"/>
  <c r="Z155" i="1"/>
  <c r="AA155" i="1"/>
  <c r="AB155" i="1"/>
  <c r="U156" i="1"/>
  <c r="V156" i="1"/>
  <c r="W156" i="1"/>
  <c r="X156" i="1"/>
  <c r="Y156" i="1"/>
  <c r="Z156" i="1"/>
  <c r="AA156" i="1"/>
  <c r="AB156" i="1"/>
  <c r="U157" i="1"/>
  <c r="V157" i="1"/>
  <c r="W157" i="1"/>
  <c r="X157" i="1"/>
  <c r="Y157" i="1"/>
  <c r="Z157" i="1"/>
  <c r="AA157" i="1"/>
  <c r="AB157" i="1"/>
  <c r="U158" i="1"/>
  <c r="V158" i="1"/>
  <c r="W158" i="1"/>
  <c r="X158" i="1"/>
  <c r="Y158" i="1"/>
  <c r="Z158" i="1"/>
  <c r="AA158" i="1"/>
  <c r="AB158" i="1"/>
  <c r="U159" i="1"/>
  <c r="V159" i="1"/>
  <c r="W159" i="1"/>
  <c r="X159" i="1"/>
  <c r="Y159" i="1"/>
  <c r="Z159" i="1"/>
  <c r="AA159" i="1"/>
  <c r="AB159" i="1"/>
  <c r="U160" i="1"/>
  <c r="V160" i="1"/>
  <c r="W160" i="1"/>
  <c r="X160" i="1"/>
  <c r="Y160" i="1"/>
  <c r="Z160" i="1"/>
  <c r="AA160" i="1"/>
  <c r="AB160" i="1"/>
  <c r="U161" i="1"/>
  <c r="V161" i="1"/>
  <c r="W161" i="1"/>
  <c r="X161" i="1"/>
  <c r="Y161" i="1"/>
  <c r="Z161" i="1"/>
  <c r="AA161" i="1"/>
  <c r="AB161" i="1"/>
  <c r="U162" i="1"/>
  <c r="V162" i="1"/>
  <c r="W162" i="1"/>
  <c r="X162" i="1"/>
  <c r="Y162" i="1"/>
  <c r="Z162" i="1"/>
  <c r="AA162" i="1"/>
  <c r="AB162" i="1"/>
  <c r="U163" i="1"/>
  <c r="V163" i="1"/>
  <c r="W163" i="1"/>
  <c r="X163" i="1"/>
  <c r="Y163" i="1"/>
  <c r="Z163" i="1"/>
  <c r="AA163" i="1"/>
  <c r="AB163" i="1"/>
  <c r="U164" i="1"/>
  <c r="V164" i="1"/>
  <c r="W164" i="1"/>
  <c r="X164" i="1"/>
  <c r="Y164" i="1"/>
  <c r="Z164" i="1"/>
  <c r="AA164" i="1"/>
  <c r="AB164" i="1"/>
  <c r="U165" i="1"/>
  <c r="V165" i="1"/>
  <c r="W165" i="1"/>
  <c r="X165" i="1"/>
  <c r="Y165" i="1"/>
  <c r="Z165" i="1"/>
  <c r="AA165" i="1"/>
  <c r="AB165" i="1"/>
  <c r="U166" i="1"/>
  <c r="V166" i="1"/>
  <c r="W166" i="1"/>
  <c r="X166" i="1"/>
  <c r="Y166" i="1"/>
  <c r="Z166" i="1"/>
  <c r="AA166" i="1"/>
  <c r="AB166" i="1"/>
  <c r="U167" i="1"/>
  <c r="V167" i="1"/>
  <c r="W167" i="1"/>
  <c r="X167" i="1"/>
  <c r="Y167" i="1"/>
  <c r="Z167" i="1"/>
  <c r="AA167" i="1"/>
  <c r="AB167" i="1"/>
  <c r="U168" i="1"/>
  <c r="V168" i="1"/>
  <c r="W168" i="1"/>
  <c r="X168" i="1"/>
  <c r="Y168" i="1"/>
  <c r="Z168" i="1"/>
  <c r="AA168" i="1"/>
  <c r="AB168" i="1"/>
  <c r="U169" i="1"/>
  <c r="V169" i="1"/>
  <c r="W169" i="1"/>
  <c r="X169" i="1"/>
  <c r="Y169" i="1"/>
  <c r="Z169" i="1"/>
  <c r="AA169" i="1"/>
  <c r="AB169" i="1"/>
  <c r="U170" i="1"/>
  <c r="V170" i="1"/>
  <c r="W170" i="1"/>
  <c r="X170" i="1"/>
  <c r="Y170" i="1"/>
  <c r="Z170" i="1"/>
  <c r="AA170" i="1"/>
  <c r="AB170" i="1"/>
  <c r="U171" i="1"/>
  <c r="V171" i="1"/>
  <c r="W171" i="1"/>
  <c r="X171" i="1"/>
  <c r="Y171" i="1"/>
  <c r="Z171" i="1"/>
  <c r="AA171" i="1"/>
  <c r="AB171" i="1"/>
  <c r="U172" i="1"/>
  <c r="V172" i="1"/>
  <c r="W172" i="1"/>
  <c r="X172" i="1"/>
  <c r="Y172" i="1"/>
  <c r="Z172" i="1"/>
  <c r="AA172" i="1"/>
  <c r="AB172" i="1"/>
  <c r="U173" i="1"/>
  <c r="V173" i="1"/>
  <c r="W173" i="1"/>
  <c r="X173" i="1"/>
  <c r="Y173" i="1"/>
  <c r="Z173" i="1"/>
  <c r="AA173" i="1"/>
  <c r="AB173" i="1"/>
  <c r="U174" i="1"/>
  <c r="V174" i="1"/>
  <c r="W174" i="1"/>
  <c r="X174" i="1"/>
  <c r="Y174" i="1"/>
  <c r="Z174" i="1"/>
  <c r="AA174" i="1"/>
  <c r="AB174" i="1"/>
  <c r="U175" i="1"/>
  <c r="V175" i="1"/>
  <c r="W175" i="1"/>
  <c r="X175" i="1"/>
  <c r="Y175" i="1"/>
  <c r="Z175" i="1"/>
  <c r="AA175" i="1"/>
  <c r="AB175" i="1"/>
  <c r="U176" i="1"/>
  <c r="V176" i="1"/>
  <c r="W176" i="1"/>
  <c r="X176" i="1"/>
  <c r="Y176" i="1"/>
  <c r="Z176" i="1"/>
  <c r="AA176" i="1"/>
  <c r="AB176" i="1"/>
  <c r="U177" i="1"/>
  <c r="V177" i="1"/>
  <c r="W177" i="1"/>
  <c r="X177" i="1"/>
  <c r="Y177" i="1"/>
  <c r="Z177" i="1"/>
  <c r="AA177" i="1"/>
  <c r="AB177" i="1"/>
  <c r="U178" i="1"/>
  <c r="V178" i="1"/>
  <c r="W178" i="1"/>
  <c r="X178" i="1"/>
  <c r="Y178" i="1"/>
  <c r="Z178" i="1"/>
  <c r="AA178" i="1"/>
  <c r="AB178" i="1"/>
  <c r="U179" i="1"/>
  <c r="V179" i="1"/>
  <c r="W179" i="1"/>
  <c r="X179" i="1"/>
  <c r="Y179" i="1"/>
  <c r="Z179" i="1"/>
  <c r="AA179" i="1"/>
  <c r="AB179" i="1"/>
  <c r="U180" i="1"/>
  <c r="V180" i="1"/>
  <c r="W180" i="1"/>
  <c r="X180" i="1"/>
  <c r="Y180" i="1"/>
  <c r="Z180" i="1"/>
  <c r="AA180" i="1"/>
  <c r="AB180" i="1"/>
  <c r="U181" i="1"/>
  <c r="V181" i="1"/>
  <c r="W181" i="1"/>
  <c r="X181" i="1"/>
  <c r="Y181" i="1"/>
  <c r="Z181" i="1"/>
  <c r="AA181" i="1"/>
  <c r="AB181" i="1"/>
  <c r="U182" i="1"/>
  <c r="V182" i="1"/>
  <c r="W182" i="1"/>
  <c r="X182" i="1"/>
  <c r="Y182" i="1"/>
  <c r="Z182" i="1"/>
  <c r="AA182" i="1"/>
  <c r="AB182" i="1"/>
  <c r="U183" i="1"/>
  <c r="V183" i="1"/>
  <c r="W183" i="1"/>
  <c r="X183" i="1"/>
  <c r="Y183" i="1"/>
  <c r="Z183" i="1"/>
  <c r="AA183" i="1"/>
  <c r="AB183" i="1"/>
  <c r="U184" i="1"/>
  <c r="V184" i="1"/>
  <c r="W184" i="1"/>
  <c r="X184" i="1"/>
  <c r="Y184" i="1"/>
  <c r="Z184" i="1"/>
  <c r="AA184" i="1"/>
  <c r="AB184" i="1"/>
  <c r="U185" i="1"/>
  <c r="V185" i="1"/>
  <c r="W185" i="1"/>
  <c r="X185" i="1"/>
  <c r="Y185" i="1"/>
  <c r="Z185" i="1"/>
  <c r="AA185" i="1"/>
  <c r="AB185" i="1"/>
  <c r="U186" i="1"/>
  <c r="V186" i="1"/>
  <c r="W186" i="1"/>
  <c r="X186" i="1"/>
  <c r="Y186" i="1"/>
  <c r="Z186" i="1"/>
  <c r="AA186" i="1"/>
  <c r="AB186" i="1"/>
  <c r="U187" i="1"/>
  <c r="V187" i="1"/>
  <c r="W187" i="1"/>
  <c r="X187" i="1"/>
  <c r="Y187" i="1"/>
  <c r="Z187" i="1"/>
  <c r="AA187" i="1"/>
  <c r="AB187" i="1"/>
  <c r="U188" i="1"/>
  <c r="V188" i="1"/>
  <c r="W188" i="1"/>
  <c r="X188" i="1"/>
  <c r="Y188" i="1"/>
  <c r="Z188" i="1"/>
  <c r="AA188" i="1"/>
  <c r="AB188" i="1"/>
  <c r="U189" i="1"/>
  <c r="V189" i="1"/>
  <c r="W189" i="1"/>
  <c r="X189" i="1"/>
  <c r="Y189" i="1"/>
  <c r="Z189" i="1"/>
  <c r="AA189" i="1"/>
  <c r="AB189" i="1"/>
  <c r="U190" i="1"/>
  <c r="V190" i="1"/>
  <c r="W190" i="1"/>
  <c r="X190" i="1"/>
  <c r="Y190" i="1"/>
  <c r="Z190" i="1"/>
  <c r="AA190" i="1"/>
  <c r="AB190" i="1"/>
  <c r="U191" i="1"/>
  <c r="V191" i="1"/>
  <c r="W191" i="1"/>
  <c r="X191" i="1"/>
  <c r="Y191" i="1"/>
  <c r="Z191" i="1"/>
  <c r="AA191" i="1"/>
  <c r="AB191" i="1"/>
  <c r="U192" i="1"/>
  <c r="V192" i="1"/>
  <c r="W192" i="1"/>
  <c r="X192" i="1"/>
  <c r="Y192" i="1"/>
  <c r="Z192" i="1"/>
  <c r="AA192" i="1"/>
  <c r="AB192" i="1"/>
  <c r="U193" i="1"/>
  <c r="V193" i="1"/>
  <c r="W193" i="1"/>
  <c r="X193" i="1"/>
  <c r="Y193" i="1"/>
  <c r="Z193" i="1"/>
  <c r="AA193" i="1"/>
  <c r="AB193" i="1"/>
  <c r="U194" i="1"/>
  <c r="V194" i="1"/>
  <c r="W194" i="1"/>
  <c r="X194" i="1"/>
  <c r="Y194" i="1"/>
  <c r="Z194" i="1"/>
  <c r="AA194" i="1"/>
  <c r="AB194" i="1"/>
  <c r="U195" i="1"/>
  <c r="V195" i="1"/>
  <c r="W195" i="1"/>
  <c r="X195" i="1"/>
  <c r="Y195" i="1"/>
  <c r="Z195" i="1"/>
  <c r="AA195" i="1"/>
  <c r="AB195" i="1"/>
  <c r="U196" i="1"/>
  <c r="V196" i="1"/>
  <c r="W196" i="1"/>
  <c r="X196" i="1"/>
  <c r="Y196" i="1"/>
  <c r="Z196" i="1"/>
  <c r="AA196" i="1"/>
  <c r="AB196" i="1"/>
  <c r="U197" i="1"/>
  <c r="V197" i="1"/>
  <c r="W197" i="1"/>
  <c r="X197" i="1"/>
  <c r="Y197" i="1"/>
  <c r="Z197" i="1"/>
  <c r="AA197" i="1"/>
  <c r="AB197" i="1"/>
  <c r="U198" i="1"/>
  <c r="V198" i="1"/>
  <c r="W198" i="1"/>
  <c r="X198" i="1"/>
  <c r="Y198" i="1"/>
  <c r="Z198" i="1"/>
  <c r="AA198" i="1"/>
  <c r="AB198" i="1"/>
  <c r="U199" i="1"/>
  <c r="V199" i="1"/>
  <c r="W199" i="1"/>
  <c r="X199" i="1"/>
  <c r="Y199" i="1"/>
  <c r="Z199" i="1"/>
  <c r="AA199" i="1"/>
  <c r="AB199" i="1"/>
  <c r="U200" i="1"/>
  <c r="V200" i="1"/>
  <c r="W200" i="1"/>
  <c r="X200" i="1"/>
  <c r="Y200" i="1"/>
  <c r="Z200" i="1"/>
  <c r="AA200" i="1"/>
  <c r="AB200" i="1"/>
  <c r="U201" i="1"/>
  <c r="V201" i="1"/>
  <c r="W201" i="1"/>
  <c r="X201" i="1"/>
  <c r="Y201" i="1"/>
  <c r="Z201" i="1"/>
  <c r="AA201" i="1"/>
  <c r="AB201" i="1"/>
  <c r="U202" i="1"/>
  <c r="V202" i="1"/>
  <c r="W202" i="1"/>
  <c r="X202" i="1"/>
  <c r="Y202" i="1"/>
  <c r="Z202" i="1"/>
  <c r="AA202" i="1"/>
  <c r="AB202" i="1"/>
  <c r="U203" i="1"/>
  <c r="V203" i="1"/>
  <c r="W203" i="1"/>
  <c r="X203" i="1"/>
  <c r="Y203" i="1"/>
  <c r="Z203" i="1"/>
  <c r="AA203" i="1"/>
  <c r="AB203" i="1"/>
  <c r="U204" i="1"/>
  <c r="V204" i="1"/>
  <c r="W204" i="1"/>
  <c r="X204" i="1"/>
  <c r="Y204" i="1"/>
  <c r="Z204" i="1"/>
  <c r="AA204" i="1"/>
  <c r="AB204" i="1"/>
  <c r="U205" i="1"/>
  <c r="V205" i="1"/>
  <c r="W205" i="1"/>
  <c r="X205" i="1"/>
  <c r="Y205" i="1"/>
  <c r="Z205" i="1"/>
  <c r="AA205" i="1"/>
  <c r="AB205" i="1"/>
  <c r="U206" i="1"/>
  <c r="V206" i="1"/>
  <c r="W206" i="1"/>
  <c r="X206" i="1"/>
  <c r="Y206" i="1"/>
  <c r="Z206" i="1"/>
  <c r="AA206" i="1"/>
  <c r="AB206" i="1"/>
  <c r="U207" i="1"/>
  <c r="V207" i="1"/>
  <c r="W207" i="1"/>
  <c r="X207" i="1"/>
  <c r="Y207" i="1"/>
  <c r="Z207" i="1"/>
  <c r="AA207" i="1"/>
  <c r="AB207" i="1"/>
  <c r="U208" i="1"/>
  <c r="V208" i="1"/>
  <c r="W208" i="1"/>
  <c r="X208" i="1"/>
  <c r="Y208" i="1"/>
  <c r="Z208" i="1"/>
  <c r="AA208" i="1"/>
  <c r="AB208" i="1"/>
  <c r="U209" i="1"/>
  <c r="V209" i="1"/>
  <c r="W209" i="1"/>
  <c r="X209" i="1"/>
  <c r="Y209" i="1"/>
  <c r="Z209" i="1"/>
  <c r="AA209" i="1"/>
  <c r="AB209" i="1"/>
  <c r="U210" i="1"/>
  <c r="V210" i="1"/>
  <c r="W210" i="1"/>
  <c r="X210" i="1"/>
  <c r="Y210" i="1"/>
  <c r="Z210" i="1"/>
  <c r="AA210" i="1"/>
  <c r="AB210" i="1"/>
  <c r="U211" i="1"/>
  <c r="V211" i="1"/>
  <c r="W211" i="1"/>
  <c r="X211" i="1"/>
  <c r="Y211" i="1"/>
  <c r="Z211" i="1"/>
  <c r="AA211" i="1"/>
  <c r="AB211" i="1"/>
  <c r="U212" i="1"/>
  <c r="V212" i="1"/>
  <c r="W212" i="1"/>
  <c r="X212" i="1"/>
  <c r="Y212" i="1"/>
  <c r="Z212" i="1"/>
  <c r="AA212" i="1"/>
  <c r="AB212" i="1"/>
  <c r="U213" i="1"/>
  <c r="V213" i="1"/>
  <c r="W213" i="1"/>
  <c r="X213" i="1"/>
  <c r="Y213" i="1"/>
  <c r="Z213" i="1"/>
  <c r="AA213" i="1"/>
  <c r="AB213" i="1"/>
  <c r="U214" i="1"/>
  <c r="V214" i="1"/>
  <c r="W214" i="1"/>
  <c r="X214" i="1"/>
  <c r="Y214" i="1"/>
  <c r="Z214" i="1"/>
  <c r="AA214" i="1"/>
  <c r="AB214" i="1"/>
  <c r="U215" i="1"/>
  <c r="V215" i="1"/>
  <c r="W215" i="1"/>
  <c r="X215" i="1"/>
  <c r="Y215" i="1"/>
  <c r="Z215" i="1"/>
  <c r="AA215" i="1"/>
  <c r="AB215" i="1"/>
  <c r="U216" i="1"/>
  <c r="V216" i="1"/>
  <c r="W216" i="1"/>
  <c r="X216" i="1"/>
  <c r="Y216" i="1"/>
  <c r="Z216" i="1"/>
  <c r="AA216" i="1"/>
  <c r="AB216" i="1"/>
  <c r="U217" i="1"/>
  <c r="V217" i="1"/>
  <c r="W217" i="1"/>
  <c r="X217" i="1"/>
  <c r="Y217" i="1"/>
  <c r="Z217" i="1"/>
  <c r="AA217" i="1"/>
  <c r="AB217" i="1"/>
  <c r="U218" i="1"/>
  <c r="V218" i="1"/>
  <c r="W218" i="1"/>
  <c r="X218" i="1"/>
  <c r="Y218" i="1"/>
  <c r="Z218" i="1"/>
  <c r="AA218" i="1"/>
  <c r="AB218" i="1"/>
  <c r="U219" i="1"/>
  <c r="V219" i="1"/>
  <c r="W219" i="1"/>
  <c r="X219" i="1"/>
  <c r="Y219" i="1"/>
  <c r="Z219" i="1"/>
  <c r="AA219" i="1"/>
  <c r="AB219" i="1"/>
  <c r="U220" i="1"/>
  <c r="V220" i="1"/>
  <c r="W220" i="1"/>
  <c r="X220" i="1"/>
  <c r="Y220" i="1"/>
  <c r="Z220" i="1"/>
  <c r="AA220" i="1"/>
  <c r="AB220" i="1"/>
  <c r="U221" i="1"/>
  <c r="V221" i="1"/>
  <c r="W221" i="1"/>
  <c r="X221" i="1"/>
  <c r="Y221" i="1"/>
  <c r="Z221" i="1"/>
  <c r="AA221" i="1"/>
  <c r="AB221" i="1"/>
  <c r="U222" i="1"/>
  <c r="V222" i="1"/>
  <c r="W222" i="1"/>
  <c r="X222" i="1"/>
  <c r="Y222" i="1"/>
  <c r="Z222" i="1"/>
  <c r="AA222" i="1"/>
  <c r="AB222" i="1"/>
  <c r="U223" i="1"/>
  <c r="V223" i="1"/>
  <c r="W223" i="1"/>
  <c r="X223" i="1"/>
  <c r="Y223" i="1"/>
  <c r="Z223" i="1"/>
  <c r="AA223" i="1"/>
  <c r="AB223" i="1"/>
  <c r="U224" i="1"/>
  <c r="V224" i="1"/>
  <c r="W224" i="1"/>
  <c r="X224" i="1"/>
  <c r="Y224" i="1"/>
  <c r="Z224" i="1"/>
  <c r="AA224" i="1"/>
  <c r="AB224" i="1"/>
  <c r="U225" i="1"/>
  <c r="V225" i="1"/>
  <c r="W225" i="1"/>
  <c r="X225" i="1"/>
  <c r="Y225" i="1"/>
  <c r="Z225" i="1"/>
  <c r="AA225" i="1"/>
  <c r="AB225" i="1"/>
  <c r="U226" i="1"/>
  <c r="V226" i="1"/>
  <c r="W226" i="1"/>
  <c r="X226" i="1"/>
  <c r="Y226" i="1"/>
  <c r="Z226" i="1"/>
  <c r="AA226" i="1"/>
  <c r="AB226" i="1"/>
  <c r="U227" i="1"/>
  <c r="V227" i="1"/>
  <c r="W227" i="1"/>
  <c r="X227" i="1"/>
  <c r="Y227" i="1"/>
  <c r="Z227" i="1"/>
  <c r="AA227" i="1"/>
  <c r="AB227" i="1"/>
  <c r="U228" i="1"/>
  <c r="V228" i="1"/>
  <c r="W228" i="1"/>
  <c r="X228" i="1"/>
  <c r="Y228" i="1"/>
  <c r="Z228" i="1"/>
  <c r="AA228" i="1"/>
  <c r="AB228" i="1"/>
  <c r="U229" i="1"/>
  <c r="V229" i="1"/>
  <c r="W229" i="1"/>
  <c r="X229" i="1"/>
  <c r="Y229" i="1"/>
  <c r="Z229" i="1"/>
  <c r="AA229" i="1"/>
  <c r="AB229" i="1"/>
  <c r="U230" i="1"/>
  <c r="V230" i="1"/>
  <c r="W230" i="1"/>
  <c r="X230" i="1"/>
  <c r="Y230" i="1"/>
  <c r="Z230" i="1"/>
  <c r="AA230" i="1"/>
  <c r="AB230" i="1"/>
  <c r="U231" i="1"/>
  <c r="V231" i="1"/>
  <c r="W231" i="1"/>
  <c r="X231" i="1"/>
  <c r="Y231" i="1"/>
  <c r="Z231" i="1"/>
  <c r="AA231" i="1"/>
  <c r="AB231" i="1"/>
  <c r="U232" i="1"/>
  <c r="V232" i="1"/>
  <c r="W232" i="1"/>
  <c r="X232" i="1"/>
  <c r="Y232" i="1"/>
  <c r="Z232" i="1"/>
  <c r="AA232" i="1"/>
  <c r="AB232" i="1"/>
  <c r="U233" i="1"/>
  <c r="V233" i="1"/>
  <c r="W233" i="1"/>
  <c r="X233" i="1"/>
  <c r="Y233" i="1"/>
  <c r="Z233" i="1"/>
  <c r="AA233" i="1"/>
  <c r="AB233" i="1"/>
  <c r="U234" i="1"/>
  <c r="V234" i="1"/>
  <c r="W234" i="1"/>
  <c r="X234" i="1"/>
  <c r="Y234" i="1"/>
  <c r="Z234" i="1"/>
  <c r="AA234" i="1"/>
  <c r="AB234" i="1"/>
  <c r="U235" i="1"/>
  <c r="V235" i="1"/>
  <c r="W235" i="1"/>
  <c r="X235" i="1"/>
  <c r="Y235" i="1"/>
  <c r="Z235" i="1"/>
  <c r="AA235" i="1"/>
  <c r="AB235" i="1"/>
  <c r="U236" i="1"/>
  <c r="V236" i="1"/>
  <c r="W236" i="1"/>
  <c r="X236" i="1"/>
  <c r="Y236" i="1"/>
  <c r="Z236" i="1"/>
  <c r="AA236" i="1"/>
  <c r="AB236" i="1"/>
  <c r="U237" i="1"/>
  <c r="V237" i="1"/>
  <c r="W237" i="1"/>
  <c r="X237" i="1"/>
  <c r="Y237" i="1"/>
  <c r="Z237" i="1"/>
  <c r="AA237" i="1"/>
  <c r="AB237" i="1"/>
  <c r="U238" i="1"/>
  <c r="V238" i="1"/>
  <c r="W238" i="1"/>
  <c r="X238" i="1"/>
  <c r="Y238" i="1"/>
  <c r="Z238" i="1"/>
  <c r="AA238" i="1"/>
  <c r="AB238" i="1"/>
  <c r="U239" i="1"/>
  <c r="V239" i="1"/>
  <c r="W239" i="1"/>
  <c r="X239" i="1"/>
  <c r="Y239" i="1"/>
  <c r="Z239" i="1"/>
  <c r="AA239" i="1"/>
  <c r="AB239" i="1"/>
  <c r="U240" i="1"/>
  <c r="V240" i="1"/>
  <c r="W240" i="1"/>
  <c r="X240" i="1"/>
  <c r="Y240" i="1"/>
  <c r="Z240" i="1"/>
  <c r="AA240" i="1"/>
  <c r="AB240" i="1"/>
  <c r="V241" i="1"/>
  <c r="W241" i="1"/>
  <c r="X241" i="1"/>
  <c r="Y241" i="1"/>
  <c r="Z241" i="1"/>
  <c r="AA241" i="1"/>
  <c r="AB241" i="1"/>
  <c r="U242" i="1"/>
  <c r="V242" i="1"/>
  <c r="W242" i="1"/>
  <c r="X242" i="1"/>
  <c r="Y242" i="1"/>
  <c r="Z242" i="1"/>
  <c r="AA242" i="1"/>
  <c r="AB242" i="1"/>
  <c r="U243" i="1"/>
  <c r="V243" i="1"/>
  <c r="W243" i="1"/>
  <c r="X243" i="1"/>
  <c r="Y243" i="1"/>
  <c r="Z243" i="1"/>
  <c r="AA243" i="1"/>
  <c r="AB243" i="1"/>
  <c r="U244" i="1"/>
  <c r="V244" i="1"/>
  <c r="W244" i="1"/>
  <c r="X244" i="1"/>
  <c r="Y244" i="1"/>
  <c r="Z244" i="1"/>
  <c r="AA244" i="1"/>
  <c r="AB244" i="1"/>
  <c r="U245" i="1"/>
  <c r="V245" i="1"/>
  <c r="W245" i="1"/>
  <c r="X245" i="1"/>
  <c r="Y245" i="1"/>
  <c r="Z245" i="1"/>
  <c r="AA245" i="1"/>
  <c r="AB245" i="1"/>
  <c r="U246" i="1"/>
  <c r="V246" i="1"/>
  <c r="W246" i="1"/>
  <c r="X246" i="1"/>
  <c r="Y246" i="1"/>
  <c r="Z246" i="1"/>
  <c r="AA246" i="1"/>
  <c r="AB246" i="1"/>
  <c r="U247" i="1"/>
  <c r="V247" i="1"/>
  <c r="W247" i="1"/>
  <c r="X247" i="1"/>
  <c r="Y247" i="1"/>
  <c r="Z247" i="1"/>
  <c r="AA247" i="1"/>
  <c r="AB247" i="1"/>
  <c r="U248" i="1"/>
  <c r="V248" i="1"/>
  <c r="W248" i="1"/>
  <c r="X248" i="1"/>
  <c r="Y248" i="1"/>
  <c r="Z248" i="1"/>
  <c r="AA248" i="1"/>
  <c r="AB248" i="1"/>
  <c r="U249" i="1"/>
  <c r="V249" i="1"/>
  <c r="W249" i="1"/>
  <c r="X249" i="1"/>
  <c r="Y249" i="1"/>
  <c r="Z249" i="1"/>
  <c r="AA249" i="1"/>
  <c r="AB249" i="1"/>
  <c r="U250" i="1"/>
  <c r="V250" i="1"/>
  <c r="W250" i="1"/>
  <c r="X250" i="1"/>
  <c r="Y250" i="1"/>
  <c r="Z250" i="1"/>
  <c r="AA250" i="1"/>
  <c r="AB250" i="1"/>
  <c r="U251" i="1"/>
  <c r="V251" i="1"/>
  <c r="W251" i="1"/>
  <c r="X251" i="1"/>
  <c r="Y251" i="1"/>
  <c r="Z251" i="1"/>
  <c r="AA251" i="1"/>
  <c r="AB251" i="1"/>
  <c r="U252" i="1"/>
  <c r="V252" i="1"/>
  <c r="W252" i="1"/>
  <c r="X252" i="1"/>
  <c r="Y252" i="1"/>
  <c r="Z252" i="1"/>
  <c r="AA252" i="1"/>
  <c r="AB252" i="1"/>
  <c r="U253" i="1"/>
  <c r="V253" i="1"/>
  <c r="W253" i="1"/>
  <c r="X253" i="1"/>
  <c r="Y253" i="1"/>
  <c r="Z253" i="1"/>
  <c r="AA253" i="1"/>
  <c r="AB253" i="1"/>
  <c r="U254" i="1"/>
  <c r="V254" i="1"/>
  <c r="W254" i="1"/>
  <c r="X254" i="1"/>
  <c r="Y254" i="1"/>
  <c r="Z254" i="1"/>
  <c r="AA254" i="1"/>
  <c r="AB254" i="1"/>
  <c r="U255" i="1"/>
  <c r="V255" i="1"/>
  <c r="W255" i="1"/>
  <c r="X255" i="1"/>
  <c r="Y255" i="1"/>
  <c r="Z255" i="1"/>
  <c r="AA255" i="1"/>
  <c r="AB255" i="1"/>
  <c r="U256" i="1"/>
  <c r="V256" i="1"/>
  <c r="W256" i="1"/>
  <c r="X256" i="1"/>
  <c r="Y256" i="1"/>
  <c r="Z256" i="1"/>
  <c r="AA256" i="1"/>
  <c r="AB256" i="1"/>
  <c r="U257" i="1"/>
  <c r="V257" i="1"/>
  <c r="W257" i="1"/>
  <c r="X257" i="1"/>
  <c r="Y257" i="1"/>
  <c r="Z257" i="1"/>
  <c r="AA257" i="1"/>
  <c r="AB257" i="1"/>
  <c r="U258" i="1"/>
  <c r="V258" i="1"/>
  <c r="W258" i="1"/>
  <c r="X258" i="1"/>
  <c r="Y258" i="1"/>
  <c r="Z258" i="1"/>
  <c r="AA258" i="1"/>
  <c r="AB258" i="1"/>
  <c r="U259" i="1"/>
  <c r="V259" i="1"/>
  <c r="W259" i="1"/>
  <c r="X259" i="1"/>
  <c r="Y259" i="1"/>
  <c r="Z259" i="1"/>
  <c r="AA259" i="1"/>
  <c r="AB259" i="1"/>
  <c r="U260" i="1"/>
  <c r="V260" i="1"/>
  <c r="W260" i="1"/>
  <c r="X260" i="1"/>
  <c r="Y260" i="1"/>
  <c r="Z260" i="1"/>
  <c r="AA260" i="1"/>
  <c r="AB260" i="1"/>
  <c r="U261" i="1"/>
  <c r="V261" i="1"/>
  <c r="W261" i="1"/>
  <c r="X261" i="1"/>
  <c r="Y261" i="1"/>
  <c r="Z261" i="1"/>
  <c r="AA261" i="1"/>
  <c r="AB261" i="1"/>
  <c r="U262" i="1"/>
  <c r="V262" i="1"/>
  <c r="W262" i="1"/>
  <c r="X262" i="1"/>
  <c r="Y262" i="1"/>
  <c r="Z262" i="1"/>
  <c r="AA262" i="1"/>
  <c r="AB262" i="1"/>
  <c r="U263" i="1"/>
  <c r="V263" i="1"/>
  <c r="W263" i="1"/>
  <c r="X263" i="1"/>
  <c r="Y263" i="1"/>
  <c r="Z263" i="1"/>
  <c r="AA263" i="1"/>
  <c r="AB263" i="1"/>
  <c r="U264" i="1"/>
  <c r="V264" i="1"/>
  <c r="W264" i="1"/>
  <c r="X264" i="1"/>
  <c r="Y264" i="1"/>
  <c r="Z264" i="1"/>
  <c r="AA264" i="1"/>
  <c r="AB264" i="1"/>
  <c r="U265" i="1"/>
  <c r="V265" i="1"/>
  <c r="W265" i="1"/>
  <c r="X265" i="1"/>
  <c r="Y265" i="1"/>
  <c r="Z265" i="1"/>
  <c r="AA265" i="1"/>
  <c r="AB265" i="1"/>
  <c r="U266" i="1"/>
  <c r="V266" i="1"/>
  <c r="W266" i="1"/>
  <c r="X266" i="1"/>
  <c r="Y266" i="1"/>
  <c r="Z266" i="1"/>
  <c r="AA266" i="1"/>
  <c r="AB266" i="1"/>
  <c r="U267" i="1"/>
  <c r="V267" i="1"/>
  <c r="W267" i="1"/>
  <c r="X267" i="1"/>
  <c r="Y267" i="1"/>
  <c r="Z267" i="1"/>
  <c r="AA267" i="1"/>
  <c r="AB267" i="1"/>
  <c r="U268" i="1"/>
  <c r="V268" i="1"/>
  <c r="W268" i="1"/>
  <c r="X268" i="1"/>
  <c r="Y268" i="1"/>
  <c r="Z268" i="1"/>
  <c r="AA268" i="1"/>
  <c r="AB268" i="1"/>
  <c r="U269" i="1"/>
  <c r="V269" i="1"/>
  <c r="W269" i="1"/>
  <c r="X269" i="1"/>
  <c r="Y269" i="1"/>
  <c r="Z269" i="1"/>
  <c r="AA269" i="1"/>
  <c r="AB269" i="1"/>
  <c r="U270" i="1"/>
  <c r="V270" i="1"/>
  <c r="W270" i="1"/>
  <c r="X270" i="1"/>
  <c r="Y270" i="1"/>
  <c r="Z270" i="1"/>
  <c r="AA270" i="1"/>
  <c r="AB270" i="1"/>
  <c r="U271" i="1"/>
  <c r="V271" i="1"/>
  <c r="W271" i="1"/>
  <c r="X271" i="1"/>
  <c r="Y271" i="1"/>
  <c r="Z271" i="1"/>
  <c r="AA271" i="1"/>
  <c r="AB271" i="1"/>
  <c r="U272" i="1"/>
  <c r="V272" i="1"/>
  <c r="W272" i="1"/>
  <c r="X272" i="1"/>
  <c r="Y272" i="1"/>
  <c r="Z272" i="1"/>
  <c r="AA272" i="1"/>
  <c r="AB272" i="1"/>
  <c r="U273" i="1"/>
  <c r="V273" i="1"/>
  <c r="W273" i="1"/>
  <c r="X273" i="1"/>
  <c r="Y273" i="1"/>
  <c r="Z273" i="1"/>
  <c r="AA273" i="1"/>
  <c r="AB273" i="1"/>
  <c r="U274" i="1"/>
  <c r="V274" i="1"/>
  <c r="W274" i="1"/>
  <c r="X274" i="1"/>
  <c r="Y274" i="1"/>
  <c r="Z274" i="1"/>
  <c r="AA274" i="1"/>
  <c r="AB274" i="1"/>
  <c r="U275" i="1"/>
  <c r="V275" i="1"/>
  <c r="W275" i="1"/>
  <c r="X275" i="1"/>
  <c r="Y275" i="1"/>
  <c r="Z275" i="1"/>
  <c r="AA275" i="1"/>
  <c r="AB275" i="1"/>
  <c r="U276" i="1"/>
  <c r="V276" i="1"/>
  <c r="W276" i="1"/>
  <c r="X276" i="1"/>
  <c r="Y276" i="1"/>
  <c r="Z276" i="1"/>
  <c r="AA276" i="1"/>
  <c r="AB276" i="1"/>
  <c r="U277" i="1"/>
  <c r="V277" i="1"/>
  <c r="W277" i="1"/>
  <c r="X277" i="1"/>
  <c r="Y277" i="1"/>
  <c r="Z277" i="1"/>
  <c r="AA277" i="1"/>
  <c r="AB277" i="1"/>
  <c r="U278" i="1"/>
  <c r="V278" i="1"/>
  <c r="W278" i="1"/>
  <c r="X278" i="1"/>
  <c r="Y278" i="1"/>
  <c r="Z278" i="1"/>
  <c r="AA278" i="1"/>
  <c r="AB278" i="1"/>
  <c r="U279" i="1"/>
  <c r="V279" i="1"/>
  <c r="W279" i="1"/>
  <c r="X279" i="1"/>
  <c r="Y279" i="1"/>
  <c r="Z279" i="1"/>
  <c r="AA279" i="1"/>
  <c r="AB279" i="1"/>
  <c r="U280" i="1"/>
  <c r="V280" i="1"/>
  <c r="W280" i="1"/>
  <c r="X280" i="1"/>
  <c r="Y280" i="1"/>
  <c r="Z280" i="1"/>
  <c r="AA280" i="1"/>
  <c r="AB280" i="1"/>
  <c r="U281" i="1"/>
  <c r="V281" i="1"/>
  <c r="W281" i="1"/>
  <c r="X281" i="1"/>
  <c r="Y281" i="1"/>
  <c r="Z281" i="1"/>
  <c r="AA281" i="1"/>
  <c r="AB281" i="1"/>
  <c r="U282" i="1"/>
  <c r="V282" i="1"/>
  <c r="W282" i="1"/>
  <c r="X282" i="1"/>
  <c r="Y282" i="1"/>
  <c r="Z282" i="1"/>
  <c r="AA282" i="1"/>
  <c r="AB282" i="1"/>
  <c r="U283" i="1"/>
  <c r="V283" i="1"/>
  <c r="W283" i="1"/>
  <c r="X283" i="1"/>
  <c r="Y283" i="1"/>
  <c r="Z283" i="1"/>
  <c r="AA283" i="1"/>
  <c r="AB283" i="1"/>
  <c r="U284" i="1"/>
  <c r="V284" i="1"/>
  <c r="W284" i="1"/>
  <c r="X284" i="1"/>
  <c r="Y284" i="1"/>
  <c r="Z284" i="1"/>
  <c r="AA284" i="1"/>
  <c r="AB284" i="1"/>
  <c r="U285" i="1"/>
  <c r="V285" i="1"/>
  <c r="W285" i="1"/>
  <c r="X285" i="1"/>
  <c r="Y285" i="1"/>
  <c r="Z285" i="1"/>
  <c r="AA285" i="1"/>
  <c r="AB285" i="1"/>
  <c r="U286" i="1"/>
  <c r="V286" i="1"/>
  <c r="W286" i="1"/>
  <c r="X286" i="1"/>
  <c r="Y286" i="1"/>
  <c r="Z286" i="1"/>
  <c r="AA286" i="1"/>
  <c r="AB286" i="1"/>
  <c r="U287" i="1"/>
  <c r="V287" i="1"/>
  <c r="W287" i="1"/>
  <c r="X287" i="1"/>
  <c r="Y287" i="1"/>
  <c r="Z287" i="1"/>
  <c r="AA287" i="1"/>
  <c r="AB287" i="1"/>
  <c r="U288" i="1"/>
  <c r="V288" i="1"/>
  <c r="W288" i="1"/>
  <c r="X288" i="1"/>
  <c r="Y288" i="1"/>
  <c r="Z288" i="1"/>
  <c r="AA288" i="1"/>
  <c r="AB288" i="1"/>
  <c r="U289" i="1"/>
  <c r="V289" i="1"/>
  <c r="W289" i="1"/>
  <c r="X289" i="1"/>
  <c r="Y289" i="1"/>
  <c r="Z289" i="1"/>
  <c r="AA289" i="1"/>
  <c r="AB289" i="1"/>
  <c r="U290" i="1"/>
  <c r="V290" i="1"/>
  <c r="W290" i="1"/>
  <c r="X290" i="1"/>
  <c r="Y290" i="1"/>
  <c r="Z290" i="1"/>
  <c r="AA290" i="1"/>
  <c r="AB290" i="1"/>
  <c r="U291" i="1"/>
  <c r="V291" i="1"/>
  <c r="W291" i="1"/>
  <c r="X291" i="1"/>
  <c r="Y291" i="1"/>
  <c r="Z291" i="1"/>
  <c r="AA291" i="1"/>
  <c r="AB291" i="1"/>
  <c r="U292" i="1"/>
  <c r="V292" i="1"/>
  <c r="W292" i="1"/>
  <c r="X292" i="1"/>
  <c r="Y292" i="1"/>
  <c r="Z292" i="1"/>
  <c r="AA292" i="1"/>
  <c r="AB292" i="1"/>
  <c r="U293" i="1"/>
  <c r="V293" i="1"/>
  <c r="W293" i="1"/>
  <c r="X293" i="1"/>
  <c r="Y293" i="1"/>
  <c r="Z293" i="1"/>
  <c r="AA293" i="1"/>
  <c r="AB293" i="1"/>
  <c r="U294" i="1"/>
  <c r="V294" i="1"/>
  <c r="W294" i="1"/>
  <c r="X294" i="1"/>
  <c r="Y294" i="1"/>
  <c r="Z294" i="1"/>
  <c r="AA294" i="1"/>
  <c r="AB294" i="1"/>
  <c r="U295" i="1"/>
  <c r="V295" i="1"/>
  <c r="W295" i="1"/>
  <c r="X295" i="1"/>
  <c r="Y295" i="1"/>
  <c r="Z295" i="1"/>
  <c r="AA295" i="1"/>
  <c r="AB295" i="1"/>
  <c r="U296" i="1"/>
  <c r="V296" i="1"/>
  <c r="W296" i="1"/>
  <c r="X296" i="1"/>
  <c r="Y296" i="1"/>
  <c r="Z296" i="1"/>
  <c r="AA296" i="1"/>
  <c r="AB296" i="1"/>
  <c r="U297" i="1"/>
  <c r="V297" i="1"/>
  <c r="W297" i="1"/>
  <c r="X297" i="1"/>
  <c r="Y297" i="1"/>
  <c r="Z297" i="1"/>
  <c r="AA297" i="1"/>
  <c r="AB297" i="1"/>
  <c r="U298" i="1"/>
  <c r="V298" i="1"/>
  <c r="W298" i="1"/>
  <c r="X298" i="1"/>
  <c r="Y298" i="1"/>
  <c r="Z298" i="1"/>
  <c r="AA298" i="1"/>
  <c r="AB298" i="1"/>
  <c r="U299" i="1"/>
  <c r="V299" i="1"/>
  <c r="W299" i="1"/>
  <c r="X299" i="1"/>
  <c r="Y299" i="1"/>
  <c r="Z299" i="1"/>
  <c r="AA299" i="1"/>
  <c r="AB299" i="1"/>
  <c r="U300" i="1"/>
  <c r="V300" i="1"/>
  <c r="W300" i="1"/>
  <c r="X300" i="1"/>
  <c r="Y300" i="1"/>
  <c r="Z300" i="1"/>
  <c r="AA300" i="1"/>
  <c r="AB300" i="1"/>
  <c r="U301" i="1"/>
  <c r="V301" i="1"/>
  <c r="W301" i="1"/>
  <c r="X301" i="1"/>
  <c r="Y301" i="1"/>
  <c r="Z301" i="1"/>
  <c r="AA301" i="1"/>
  <c r="AB301" i="1"/>
  <c r="U302" i="1"/>
  <c r="V302" i="1"/>
  <c r="W302" i="1"/>
  <c r="X302" i="1"/>
  <c r="Y302" i="1"/>
  <c r="Z302" i="1"/>
  <c r="AA302" i="1"/>
  <c r="AB302" i="1"/>
  <c r="U303" i="1"/>
  <c r="V303" i="1"/>
  <c r="W303" i="1"/>
  <c r="X303" i="1"/>
  <c r="Y303" i="1"/>
  <c r="Z303" i="1"/>
  <c r="AA303" i="1"/>
  <c r="AB303" i="1"/>
  <c r="U304" i="1"/>
  <c r="V304" i="1"/>
  <c r="W304" i="1"/>
  <c r="X304" i="1"/>
  <c r="Y304" i="1"/>
  <c r="Z304" i="1"/>
  <c r="AA304" i="1"/>
  <c r="AB304" i="1"/>
  <c r="U305" i="1"/>
  <c r="V305" i="1"/>
  <c r="W305" i="1"/>
  <c r="X305" i="1"/>
  <c r="Y305" i="1"/>
  <c r="Z305" i="1"/>
  <c r="AA305" i="1"/>
  <c r="AB305" i="1"/>
  <c r="U306" i="1"/>
  <c r="V306" i="1"/>
  <c r="W306" i="1"/>
  <c r="X306" i="1"/>
  <c r="Y306" i="1"/>
  <c r="Z306" i="1"/>
  <c r="AA306" i="1"/>
  <c r="AB306" i="1"/>
  <c r="U307" i="1"/>
  <c r="V307" i="1"/>
  <c r="W307" i="1"/>
  <c r="X307" i="1"/>
  <c r="Y307" i="1"/>
  <c r="Z307" i="1"/>
  <c r="AA307" i="1"/>
  <c r="AB307" i="1"/>
  <c r="U308" i="1"/>
  <c r="V308" i="1"/>
  <c r="W308" i="1"/>
  <c r="X308" i="1"/>
  <c r="Y308" i="1"/>
  <c r="Z308" i="1"/>
  <c r="AA308" i="1"/>
  <c r="AB308" i="1"/>
  <c r="U309" i="1"/>
  <c r="V309" i="1"/>
  <c r="W309" i="1"/>
  <c r="X309" i="1"/>
  <c r="Y309" i="1"/>
  <c r="Z309" i="1"/>
  <c r="AA309" i="1"/>
  <c r="AB309" i="1"/>
  <c r="U310" i="1"/>
  <c r="V310" i="1"/>
  <c r="W310" i="1"/>
  <c r="X310" i="1"/>
  <c r="Y310" i="1"/>
  <c r="Z310" i="1"/>
  <c r="AA310" i="1"/>
  <c r="AB310" i="1"/>
  <c r="U311" i="1"/>
  <c r="V311" i="1"/>
  <c r="W311" i="1"/>
  <c r="X311" i="1"/>
  <c r="Y311" i="1"/>
  <c r="Z311" i="1"/>
  <c r="AA311" i="1"/>
  <c r="AB311" i="1"/>
  <c r="U312" i="1"/>
  <c r="V312" i="1"/>
  <c r="W312" i="1"/>
  <c r="X312" i="1"/>
  <c r="Y312" i="1"/>
  <c r="Z312" i="1"/>
  <c r="AA312" i="1"/>
  <c r="AB312" i="1"/>
  <c r="U313" i="1"/>
  <c r="V313" i="1"/>
  <c r="W313" i="1"/>
  <c r="X313" i="1"/>
  <c r="Y313" i="1"/>
  <c r="Z313" i="1"/>
  <c r="AA313" i="1"/>
  <c r="AB313" i="1"/>
  <c r="U314" i="1"/>
  <c r="V314" i="1"/>
  <c r="W314" i="1"/>
  <c r="X314" i="1"/>
  <c r="Y314" i="1"/>
  <c r="Z314" i="1"/>
  <c r="AA314" i="1"/>
  <c r="AB314" i="1"/>
  <c r="U315" i="1"/>
  <c r="V315" i="1"/>
  <c r="W315" i="1"/>
  <c r="X315" i="1"/>
  <c r="Y315" i="1"/>
  <c r="Z315" i="1"/>
  <c r="AA315" i="1"/>
  <c r="AB315" i="1"/>
  <c r="U316" i="1"/>
  <c r="V316" i="1"/>
  <c r="W316" i="1"/>
  <c r="X316" i="1"/>
  <c r="Y316" i="1"/>
  <c r="Z316" i="1"/>
  <c r="AA316" i="1"/>
  <c r="AB316" i="1"/>
  <c r="U317" i="1"/>
  <c r="V317" i="1"/>
  <c r="W317" i="1"/>
  <c r="X317" i="1"/>
  <c r="Y317" i="1"/>
  <c r="Z317" i="1"/>
  <c r="AA317" i="1"/>
  <c r="AB317" i="1"/>
  <c r="U318" i="1"/>
  <c r="V318" i="1"/>
  <c r="W318" i="1"/>
  <c r="X318" i="1"/>
  <c r="Y318" i="1"/>
  <c r="Z318" i="1"/>
  <c r="AA318" i="1"/>
  <c r="AB318" i="1"/>
  <c r="U319" i="1"/>
  <c r="V319" i="1"/>
  <c r="W319" i="1"/>
  <c r="X319" i="1"/>
  <c r="Y319" i="1"/>
  <c r="Z319" i="1"/>
  <c r="AA319" i="1"/>
  <c r="AB319" i="1"/>
  <c r="U320" i="1"/>
  <c r="V320" i="1"/>
  <c r="W320" i="1"/>
  <c r="X320" i="1"/>
  <c r="Y320" i="1"/>
  <c r="Z320" i="1"/>
  <c r="AA320" i="1"/>
  <c r="AB320" i="1"/>
  <c r="U321" i="1"/>
  <c r="V321" i="1"/>
  <c r="W321" i="1"/>
  <c r="X321" i="1"/>
  <c r="Y321" i="1"/>
  <c r="Z321" i="1"/>
  <c r="AA321" i="1"/>
  <c r="AB321" i="1"/>
  <c r="U322" i="1"/>
  <c r="V322" i="1"/>
  <c r="W322" i="1"/>
  <c r="X322" i="1"/>
  <c r="Y322" i="1"/>
  <c r="Z322" i="1"/>
  <c r="AA322" i="1"/>
  <c r="AB322" i="1"/>
  <c r="U323" i="1"/>
  <c r="V323" i="1"/>
  <c r="W323" i="1"/>
  <c r="X323" i="1"/>
  <c r="Y323" i="1"/>
  <c r="Z323" i="1"/>
  <c r="AA323" i="1"/>
  <c r="AB323" i="1"/>
  <c r="U324" i="1"/>
  <c r="V324" i="1"/>
  <c r="W324" i="1"/>
  <c r="X324" i="1"/>
  <c r="Y324" i="1"/>
  <c r="Z324" i="1"/>
  <c r="AA324" i="1"/>
  <c r="AB324" i="1"/>
  <c r="U325" i="1"/>
  <c r="V325" i="1"/>
  <c r="W325" i="1"/>
  <c r="X325" i="1"/>
  <c r="Y325" i="1"/>
  <c r="Z325" i="1"/>
  <c r="AA325" i="1"/>
  <c r="AB325" i="1"/>
  <c r="U326" i="1"/>
  <c r="V326" i="1"/>
  <c r="W326" i="1"/>
  <c r="X326" i="1"/>
  <c r="Y326" i="1"/>
  <c r="Z326" i="1"/>
  <c r="AA326" i="1"/>
  <c r="AB326" i="1"/>
  <c r="U327" i="1"/>
  <c r="V327" i="1"/>
  <c r="W327" i="1"/>
  <c r="X327" i="1"/>
  <c r="Y327" i="1"/>
  <c r="Z327" i="1"/>
  <c r="AA327" i="1"/>
  <c r="AB327" i="1"/>
  <c r="U328" i="1"/>
  <c r="V328" i="1"/>
  <c r="W328" i="1"/>
  <c r="X328" i="1"/>
  <c r="Y328" i="1"/>
  <c r="Z328" i="1"/>
  <c r="AA328" i="1"/>
  <c r="AB328" i="1"/>
  <c r="U329" i="1"/>
  <c r="V329" i="1"/>
  <c r="W329" i="1"/>
  <c r="X329" i="1"/>
  <c r="Y329" i="1"/>
  <c r="Z329" i="1"/>
  <c r="AA329" i="1"/>
  <c r="AB329" i="1"/>
  <c r="U330" i="1"/>
  <c r="V330" i="1"/>
  <c r="W330" i="1"/>
  <c r="X330" i="1"/>
  <c r="Y330" i="1"/>
  <c r="Z330" i="1"/>
  <c r="AA330" i="1"/>
  <c r="AB330" i="1"/>
  <c r="U331" i="1"/>
  <c r="V331" i="1"/>
  <c r="W331" i="1"/>
  <c r="X331" i="1"/>
  <c r="Y331" i="1"/>
  <c r="Z331" i="1"/>
  <c r="AA331" i="1"/>
  <c r="AB331" i="1"/>
  <c r="U332" i="1"/>
  <c r="V332" i="1"/>
  <c r="W332" i="1"/>
  <c r="X332" i="1"/>
  <c r="Y332" i="1"/>
  <c r="Z332" i="1"/>
  <c r="AA332" i="1"/>
  <c r="AB332" i="1"/>
  <c r="U333" i="1"/>
  <c r="V333" i="1"/>
  <c r="W333" i="1"/>
  <c r="X333" i="1"/>
  <c r="Y333" i="1"/>
  <c r="Z333" i="1"/>
  <c r="AA333" i="1"/>
  <c r="AB333" i="1"/>
  <c r="U334" i="1"/>
  <c r="V334" i="1"/>
  <c r="W334" i="1"/>
  <c r="X334" i="1"/>
  <c r="Y334" i="1"/>
  <c r="Z334" i="1"/>
  <c r="AA334" i="1"/>
  <c r="AB334" i="1"/>
  <c r="U335" i="1"/>
  <c r="V335" i="1"/>
  <c r="W335" i="1"/>
  <c r="X335" i="1"/>
  <c r="Y335" i="1"/>
  <c r="Z335" i="1"/>
  <c r="AA335" i="1"/>
  <c r="AB335" i="1"/>
  <c r="U336" i="1"/>
  <c r="V336" i="1"/>
  <c r="W336" i="1"/>
  <c r="X336" i="1"/>
  <c r="Y336" i="1"/>
  <c r="Z336" i="1"/>
  <c r="AA336" i="1"/>
  <c r="AB336" i="1"/>
  <c r="U337" i="1"/>
  <c r="V337" i="1"/>
  <c r="W337" i="1"/>
  <c r="X337" i="1"/>
  <c r="Y337" i="1"/>
  <c r="Z337" i="1"/>
  <c r="AA337" i="1"/>
  <c r="AB337" i="1"/>
  <c r="U338" i="1"/>
  <c r="V338" i="1"/>
  <c r="W338" i="1"/>
  <c r="X338" i="1"/>
  <c r="Y338" i="1"/>
  <c r="Z338" i="1"/>
  <c r="AA338" i="1"/>
  <c r="AB338" i="1"/>
  <c r="U339" i="1"/>
  <c r="V339" i="1"/>
  <c r="W339" i="1"/>
  <c r="X339" i="1"/>
  <c r="Y339" i="1"/>
  <c r="Z339" i="1"/>
  <c r="AA339" i="1"/>
  <c r="AB339" i="1"/>
  <c r="U340" i="1"/>
  <c r="V340" i="1"/>
  <c r="W340" i="1"/>
  <c r="X340" i="1"/>
  <c r="Y340" i="1"/>
  <c r="Z340" i="1"/>
  <c r="AA340" i="1"/>
  <c r="AB340" i="1"/>
  <c r="U341" i="1"/>
  <c r="V341" i="1"/>
  <c r="W341" i="1"/>
  <c r="X341" i="1"/>
  <c r="Y341" i="1"/>
  <c r="Z341" i="1"/>
  <c r="AA341" i="1"/>
  <c r="AB341" i="1"/>
  <c r="U342" i="1"/>
  <c r="V342" i="1"/>
  <c r="W342" i="1"/>
  <c r="X342" i="1"/>
  <c r="Y342" i="1"/>
  <c r="Z342" i="1"/>
  <c r="AA342" i="1"/>
  <c r="AB342" i="1"/>
  <c r="U343" i="1"/>
  <c r="V343" i="1"/>
  <c r="W343" i="1"/>
  <c r="X343" i="1"/>
  <c r="Y343" i="1"/>
  <c r="Z343" i="1"/>
  <c r="AA343" i="1"/>
  <c r="AB343" i="1"/>
  <c r="U344" i="1"/>
  <c r="V344" i="1"/>
  <c r="W344" i="1"/>
  <c r="X344" i="1"/>
  <c r="Y344" i="1"/>
  <c r="Z344" i="1"/>
  <c r="AA344" i="1"/>
  <c r="AB344" i="1"/>
  <c r="U345" i="1"/>
  <c r="V345" i="1"/>
  <c r="W345" i="1"/>
  <c r="X345" i="1"/>
  <c r="Y345" i="1"/>
  <c r="Z345" i="1"/>
  <c r="AA345" i="1"/>
  <c r="AB345" i="1"/>
  <c r="U346" i="1"/>
  <c r="V346" i="1"/>
  <c r="W346" i="1"/>
  <c r="X346" i="1"/>
  <c r="Y346" i="1"/>
  <c r="Z346" i="1"/>
  <c r="AA346" i="1"/>
  <c r="AB346" i="1"/>
  <c r="U347" i="1"/>
  <c r="V347" i="1"/>
  <c r="W347" i="1"/>
  <c r="X347" i="1"/>
  <c r="Y347" i="1"/>
  <c r="Z347" i="1"/>
  <c r="AA347" i="1"/>
  <c r="AB347" i="1"/>
  <c r="U348" i="1"/>
  <c r="V348" i="1"/>
  <c r="W348" i="1"/>
  <c r="X348" i="1"/>
  <c r="Y348" i="1"/>
  <c r="Z348" i="1"/>
  <c r="AA348" i="1"/>
  <c r="AB348" i="1"/>
  <c r="U349" i="1"/>
  <c r="V349" i="1"/>
  <c r="W349" i="1"/>
  <c r="X349" i="1"/>
  <c r="Y349" i="1"/>
  <c r="Z349" i="1"/>
  <c r="AA349" i="1"/>
  <c r="AB349" i="1"/>
  <c r="U350" i="1"/>
  <c r="V350" i="1"/>
  <c r="W350" i="1"/>
  <c r="X350" i="1"/>
  <c r="Y350" i="1"/>
  <c r="Z350" i="1"/>
  <c r="AA350" i="1"/>
  <c r="AB350" i="1"/>
  <c r="U351" i="1"/>
  <c r="V351" i="1"/>
  <c r="W351" i="1"/>
  <c r="X351" i="1"/>
  <c r="Y351" i="1"/>
  <c r="Z351" i="1"/>
  <c r="AA351" i="1"/>
  <c r="AB351" i="1"/>
  <c r="U352" i="1"/>
  <c r="V352" i="1"/>
  <c r="W352" i="1"/>
  <c r="X352" i="1"/>
  <c r="Y352" i="1"/>
  <c r="Z352" i="1"/>
  <c r="AA352" i="1"/>
  <c r="AB352" i="1"/>
  <c r="U353" i="1"/>
  <c r="V353" i="1"/>
  <c r="W353" i="1"/>
  <c r="X353" i="1"/>
  <c r="Y353" i="1"/>
  <c r="Z353" i="1"/>
  <c r="AA353" i="1"/>
  <c r="AB353" i="1"/>
  <c r="U354" i="1"/>
  <c r="V354" i="1"/>
  <c r="W354" i="1"/>
  <c r="X354" i="1"/>
  <c r="Y354" i="1"/>
  <c r="Z354" i="1"/>
  <c r="AA354" i="1"/>
  <c r="AB354" i="1"/>
  <c r="U355" i="1"/>
  <c r="V355" i="1"/>
  <c r="W355" i="1"/>
  <c r="X355" i="1"/>
  <c r="Y355" i="1"/>
  <c r="Z355" i="1"/>
  <c r="AA355" i="1"/>
  <c r="AB355" i="1"/>
  <c r="U356" i="1"/>
  <c r="V356" i="1"/>
  <c r="W356" i="1"/>
  <c r="X356" i="1"/>
  <c r="Y356" i="1"/>
  <c r="Z356" i="1"/>
  <c r="AA356" i="1"/>
  <c r="AB356" i="1"/>
  <c r="U357" i="1"/>
  <c r="V357" i="1"/>
  <c r="W357" i="1"/>
  <c r="X357" i="1"/>
  <c r="Y357" i="1"/>
  <c r="Z357" i="1"/>
  <c r="AA357" i="1"/>
  <c r="AB357" i="1"/>
  <c r="U358" i="1"/>
  <c r="V358" i="1"/>
  <c r="W358" i="1"/>
  <c r="X358" i="1"/>
  <c r="Y358" i="1"/>
  <c r="Z358" i="1"/>
  <c r="AA358" i="1"/>
  <c r="AB358" i="1"/>
  <c r="U359" i="1"/>
  <c r="V359" i="1"/>
  <c r="W359" i="1"/>
  <c r="X359" i="1"/>
  <c r="Y359" i="1"/>
  <c r="Z359" i="1"/>
  <c r="AA359" i="1"/>
  <c r="AB359" i="1"/>
  <c r="U360" i="1"/>
  <c r="V360" i="1"/>
  <c r="W360" i="1"/>
  <c r="X360" i="1"/>
  <c r="Y360" i="1"/>
  <c r="Z360" i="1"/>
  <c r="AA360" i="1"/>
  <c r="AB360" i="1"/>
  <c r="U361" i="1"/>
  <c r="V361" i="1"/>
  <c r="W361" i="1"/>
  <c r="X361" i="1"/>
  <c r="Y361" i="1"/>
  <c r="Z361" i="1"/>
  <c r="AA361" i="1"/>
  <c r="AB361" i="1"/>
  <c r="U362" i="1"/>
  <c r="V362" i="1"/>
  <c r="W362" i="1"/>
  <c r="X362" i="1"/>
  <c r="Y362" i="1"/>
  <c r="Z362" i="1"/>
  <c r="AA362" i="1"/>
  <c r="AB362" i="1"/>
  <c r="U363" i="1"/>
  <c r="V363" i="1"/>
  <c r="W363" i="1"/>
  <c r="X363" i="1"/>
  <c r="Y363" i="1"/>
  <c r="Z363" i="1"/>
  <c r="AA363" i="1"/>
  <c r="AB363" i="1"/>
  <c r="U364" i="1"/>
  <c r="V364" i="1"/>
  <c r="W364" i="1"/>
  <c r="X364" i="1"/>
  <c r="Y364" i="1"/>
  <c r="Z364" i="1"/>
  <c r="AA364" i="1"/>
  <c r="AB364" i="1"/>
  <c r="U365" i="1"/>
  <c r="V365" i="1"/>
  <c r="W365" i="1"/>
  <c r="X365" i="1"/>
  <c r="Y365" i="1"/>
  <c r="Z365" i="1"/>
  <c r="AA365" i="1"/>
  <c r="AB365" i="1"/>
  <c r="U366" i="1"/>
  <c r="V366" i="1"/>
  <c r="W366" i="1"/>
  <c r="X366" i="1"/>
  <c r="Y366" i="1"/>
  <c r="Z366" i="1"/>
  <c r="AA366" i="1"/>
  <c r="AB366" i="1"/>
  <c r="U367" i="1"/>
  <c r="V367" i="1"/>
  <c r="W367" i="1"/>
  <c r="X367" i="1"/>
  <c r="Y367" i="1"/>
  <c r="Z367" i="1"/>
  <c r="AA367" i="1"/>
  <c r="AB367" i="1"/>
  <c r="U368" i="1"/>
  <c r="V368" i="1"/>
  <c r="W368" i="1"/>
  <c r="X368" i="1"/>
  <c r="Y368" i="1"/>
  <c r="Z368" i="1"/>
  <c r="AA368" i="1"/>
  <c r="AB368" i="1"/>
  <c r="U369" i="1"/>
  <c r="V369" i="1"/>
  <c r="W369" i="1"/>
  <c r="X369" i="1"/>
  <c r="Y369" i="1"/>
  <c r="Z369" i="1"/>
  <c r="AA369" i="1"/>
  <c r="AB369" i="1"/>
  <c r="U370" i="1"/>
  <c r="V370" i="1"/>
  <c r="W370" i="1"/>
  <c r="X370" i="1"/>
  <c r="Y370" i="1"/>
  <c r="Z370" i="1"/>
  <c r="AA370" i="1"/>
  <c r="AB370" i="1"/>
  <c r="U371" i="1"/>
  <c r="V371" i="1"/>
  <c r="W371" i="1"/>
  <c r="X371" i="1"/>
  <c r="Y371" i="1"/>
  <c r="Z371" i="1"/>
  <c r="AA371" i="1"/>
  <c r="AB371" i="1"/>
  <c r="U372" i="1"/>
  <c r="V372" i="1"/>
  <c r="W372" i="1"/>
  <c r="X372" i="1"/>
  <c r="Y372" i="1"/>
  <c r="Z372" i="1"/>
  <c r="AA372" i="1"/>
  <c r="AB372" i="1"/>
  <c r="U373" i="1"/>
  <c r="V373" i="1"/>
  <c r="W373" i="1"/>
  <c r="X373" i="1"/>
  <c r="Y373" i="1"/>
  <c r="Z373" i="1"/>
  <c r="AA373" i="1"/>
  <c r="AB373" i="1"/>
  <c r="U374" i="1"/>
  <c r="V374" i="1"/>
  <c r="W374" i="1"/>
  <c r="X374" i="1"/>
  <c r="Y374" i="1"/>
  <c r="Z374" i="1"/>
  <c r="AA374" i="1"/>
  <c r="AB374" i="1"/>
  <c r="U375" i="1"/>
  <c r="V375" i="1"/>
  <c r="W375" i="1"/>
  <c r="X375" i="1"/>
  <c r="Y375" i="1"/>
  <c r="Z375" i="1"/>
  <c r="AA375" i="1"/>
  <c r="AB375" i="1"/>
  <c r="U376" i="1"/>
  <c r="V376" i="1"/>
  <c r="W376" i="1"/>
  <c r="X376" i="1"/>
  <c r="Y376" i="1"/>
  <c r="Z376" i="1"/>
  <c r="AA376" i="1"/>
  <c r="AB376" i="1"/>
  <c r="U377" i="1"/>
  <c r="V377" i="1"/>
  <c r="W377" i="1"/>
  <c r="X377" i="1"/>
  <c r="Y377" i="1"/>
  <c r="Z377" i="1"/>
  <c r="AA377" i="1"/>
  <c r="AB377" i="1"/>
  <c r="U378" i="1"/>
  <c r="V378" i="1"/>
  <c r="W378" i="1"/>
  <c r="X378" i="1"/>
  <c r="Y378" i="1"/>
  <c r="Z378" i="1"/>
  <c r="AA378" i="1"/>
  <c r="AB378" i="1"/>
  <c r="U379" i="1"/>
  <c r="V379" i="1"/>
  <c r="W379" i="1"/>
  <c r="X379" i="1"/>
  <c r="Y379" i="1"/>
  <c r="Z379" i="1"/>
  <c r="AA379" i="1"/>
  <c r="AB379" i="1"/>
  <c r="U380" i="1"/>
  <c r="V380" i="1"/>
  <c r="W380" i="1"/>
  <c r="X380" i="1"/>
  <c r="Y380" i="1"/>
  <c r="Z380" i="1"/>
  <c r="AA380" i="1"/>
  <c r="AB380" i="1"/>
  <c r="U381" i="1"/>
  <c r="V381" i="1"/>
  <c r="W381" i="1"/>
  <c r="X381" i="1"/>
  <c r="Y381" i="1"/>
  <c r="Z381" i="1"/>
  <c r="AA381" i="1"/>
  <c r="AB381" i="1"/>
  <c r="U382" i="1"/>
  <c r="V382" i="1"/>
  <c r="W382" i="1"/>
  <c r="X382" i="1"/>
  <c r="Y382" i="1"/>
  <c r="Z382" i="1"/>
  <c r="AA382" i="1"/>
  <c r="AB382" i="1"/>
  <c r="U383" i="1"/>
  <c r="V383" i="1"/>
  <c r="W383" i="1"/>
  <c r="X383" i="1"/>
  <c r="Y383" i="1"/>
  <c r="Z383" i="1"/>
  <c r="AA383" i="1"/>
  <c r="AB383" i="1"/>
  <c r="U384" i="1"/>
  <c r="V384" i="1"/>
  <c r="W384" i="1"/>
  <c r="X384" i="1"/>
  <c r="Y384" i="1"/>
  <c r="Z384" i="1"/>
  <c r="AA384" i="1"/>
  <c r="AB384" i="1"/>
  <c r="U385" i="1"/>
  <c r="V385" i="1"/>
  <c r="W385" i="1"/>
  <c r="X385" i="1"/>
  <c r="Y385" i="1"/>
  <c r="Z385" i="1"/>
  <c r="AA385" i="1"/>
  <c r="AB385" i="1"/>
  <c r="U386" i="1"/>
  <c r="V386" i="1"/>
  <c r="W386" i="1"/>
  <c r="X386" i="1"/>
  <c r="Y386" i="1"/>
  <c r="Z386" i="1"/>
  <c r="AA386" i="1"/>
  <c r="AB386" i="1"/>
  <c r="U387" i="1"/>
  <c r="V387" i="1"/>
  <c r="W387" i="1"/>
  <c r="X387" i="1"/>
  <c r="Y387" i="1"/>
  <c r="Z387" i="1"/>
  <c r="AA387" i="1"/>
  <c r="AB387" i="1"/>
  <c r="U388" i="1"/>
  <c r="V388" i="1"/>
  <c r="W388" i="1"/>
  <c r="X388" i="1"/>
  <c r="Y388" i="1"/>
  <c r="Z388" i="1"/>
  <c r="AA388" i="1"/>
  <c r="AB388" i="1"/>
  <c r="U389" i="1"/>
  <c r="V389" i="1"/>
  <c r="W389" i="1"/>
  <c r="X389" i="1"/>
  <c r="Y389" i="1"/>
  <c r="Z389" i="1"/>
  <c r="AA389" i="1"/>
  <c r="AB389" i="1"/>
  <c r="U390" i="1"/>
  <c r="V390" i="1"/>
  <c r="W390" i="1"/>
  <c r="X390" i="1"/>
  <c r="Y390" i="1"/>
  <c r="Z390" i="1"/>
  <c r="AA390" i="1"/>
  <c r="AB390" i="1"/>
  <c r="U391" i="1"/>
  <c r="V391" i="1"/>
  <c r="W391" i="1"/>
  <c r="X391" i="1"/>
  <c r="Y391" i="1"/>
  <c r="Z391" i="1"/>
  <c r="AA391" i="1"/>
  <c r="AB391" i="1"/>
  <c r="U392" i="1"/>
  <c r="V392" i="1"/>
  <c r="W392" i="1"/>
  <c r="X392" i="1"/>
  <c r="Y392" i="1"/>
  <c r="Z392" i="1"/>
  <c r="AA392" i="1"/>
  <c r="AB392" i="1"/>
  <c r="U393" i="1"/>
  <c r="V393" i="1"/>
  <c r="W393" i="1"/>
  <c r="X393" i="1"/>
  <c r="Y393" i="1"/>
  <c r="Z393" i="1"/>
  <c r="AA393" i="1"/>
  <c r="AB393" i="1"/>
  <c r="U394" i="1"/>
  <c r="V394" i="1"/>
  <c r="W394" i="1"/>
  <c r="X394" i="1"/>
  <c r="Y394" i="1"/>
  <c r="Z394" i="1"/>
  <c r="AA394" i="1"/>
  <c r="AB394" i="1"/>
  <c r="U395" i="1"/>
  <c r="V395" i="1"/>
  <c r="W395" i="1"/>
  <c r="X395" i="1"/>
  <c r="Y395" i="1"/>
  <c r="Z395" i="1"/>
  <c r="AA395" i="1"/>
  <c r="AB395" i="1"/>
  <c r="U396" i="1"/>
  <c r="V396" i="1"/>
  <c r="W396" i="1"/>
  <c r="X396" i="1"/>
  <c r="Y396" i="1"/>
  <c r="Z396" i="1"/>
  <c r="AA396" i="1"/>
  <c r="AB396" i="1"/>
  <c r="U397" i="1"/>
  <c r="V397" i="1"/>
  <c r="W397" i="1"/>
  <c r="X397" i="1"/>
  <c r="Y397" i="1"/>
  <c r="Z397" i="1"/>
  <c r="AA397" i="1"/>
  <c r="AB397" i="1"/>
  <c r="U398" i="1"/>
  <c r="V398" i="1"/>
  <c r="W398" i="1"/>
  <c r="X398" i="1"/>
  <c r="Y398" i="1"/>
  <c r="Z398" i="1"/>
  <c r="AA398" i="1"/>
  <c r="AB398" i="1"/>
  <c r="U399" i="1"/>
  <c r="V399" i="1"/>
  <c r="W399" i="1"/>
  <c r="X399" i="1"/>
  <c r="Y399" i="1"/>
  <c r="Z399" i="1"/>
  <c r="AA399" i="1"/>
  <c r="AB399" i="1"/>
  <c r="U400" i="1"/>
  <c r="V400" i="1"/>
  <c r="W400" i="1"/>
  <c r="X400" i="1"/>
  <c r="Y400" i="1"/>
  <c r="Z400" i="1"/>
  <c r="AA400" i="1"/>
  <c r="AB400" i="1"/>
  <c r="U401" i="1"/>
  <c r="V401" i="1"/>
  <c r="W401" i="1"/>
  <c r="X401" i="1"/>
  <c r="Y401" i="1"/>
  <c r="Z401" i="1"/>
  <c r="AA401" i="1"/>
  <c r="AB401" i="1"/>
  <c r="U402" i="1"/>
  <c r="V402" i="1"/>
  <c r="W402" i="1"/>
  <c r="X402" i="1"/>
  <c r="Y402" i="1"/>
  <c r="Z402" i="1"/>
  <c r="AA402" i="1"/>
  <c r="AB402" i="1"/>
  <c r="U403" i="1"/>
  <c r="V403" i="1"/>
  <c r="W403" i="1"/>
  <c r="X403" i="1"/>
  <c r="Y403" i="1"/>
  <c r="Z403" i="1"/>
  <c r="AA403" i="1"/>
  <c r="AB403" i="1"/>
  <c r="U404" i="1"/>
  <c r="V404" i="1"/>
  <c r="W404" i="1"/>
  <c r="X404" i="1"/>
  <c r="Y404" i="1"/>
  <c r="Z404" i="1"/>
  <c r="AA404" i="1"/>
  <c r="AB404" i="1"/>
  <c r="U405" i="1"/>
  <c r="V405" i="1"/>
  <c r="W405" i="1"/>
  <c r="X405" i="1"/>
  <c r="Y405" i="1"/>
  <c r="Z405" i="1"/>
  <c r="AA405" i="1"/>
  <c r="AB405" i="1"/>
  <c r="U406" i="1"/>
  <c r="V406" i="1"/>
  <c r="W406" i="1"/>
  <c r="X406" i="1"/>
  <c r="Y406" i="1"/>
  <c r="Z406" i="1"/>
  <c r="AA406" i="1"/>
  <c r="AB406" i="1"/>
  <c r="U407" i="1"/>
  <c r="V407" i="1"/>
  <c r="W407" i="1"/>
  <c r="X407" i="1"/>
  <c r="Y407" i="1"/>
  <c r="Z407" i="1"/>
  <c r="AA407" i="1"/>
  <c r="AB407" i="1"/>
  <c r="U408" i="1"/>
  <c r="V408" i="1"/>
  <c r="W408" i="1"/>
  <c r="X408" i="1"/>
  <c r="Y408" i="1"/>
  <c r="Z408" i="1"/>
  <c r="AA408" i="1"/>
  <c r="AB408" i="1"/>
  <c r="U409" i="1"/>
  <c r="V409" i="1"/>
  <c r="W409" i="1"/>
  <c r="X409" i="1"/>
  <c r="Y409" i="1"/>
  <c r="Z409" i="1"/>
  <c r="AA409" i="1"/>
  <c r="AB409" i="1"/>
  <c r="U410" i="1"/>
  <c r="V410" i="1"/>
  <c r="W410" i="1"/>
  <c r="X410" i="1"/>
  <c r="Y410" i="1"/>
  <c r="Z410" i="1"/>
  <c r="AA410" i="1"/>
  <c r="AB410" i="1"/>
  <c r="U411" i="1"/>
  <c r="V411" i="1"/>
  <c r="W411" i="1"/>
  <c r="X411" i="1"/>
  <c r="Y411" i="1"/>
  <c r="Z411" i="1"/>
  <c r="AA411" i="1"/>
  <c r="AB411" i="1"/>
  <c r="U412" i="1"/>
  <c r="V412" i="1"/>
  <c r="W412" i="1"/>
  <c r="X412" i="1"/>
  <c r="Y412" i="1"/>
  <c r="Z412" i="1"/>
  <c r="AA412" i="1"/>
  <c r="AB412" i="1"/>
  <c r="U413" i="1"/>
  <c r="V413" i="1"/>
  <c r="W413" i="1"/>
  <c r="X413" i="1"/>
  <c r="Y413" i="1"/>
  <c r="Z413" i="1"/>
  <c r="AA413" i="1"/>
  <c r="AB413" i="1"/>
  <c r="U414" i="1"/>
  <c r="V414" i="1"/>
  <c r="W414" i="1"/>
  <c r="X414" i="1"/>
  <c r="Y414" i="1"/>
  <c r="Z414" i="1"/>
  <c r="AA414" i="1"/>
  <c r="AB414" i="1"/>
  <c r="U415" i="1"/>
  <c r="V415" i="1"/>
  <c r="W415" i="1"/>
  <c r="X415" i="1"/>
  <c r="Y415" i="1"/>
  <c r="Z415" i="1"/>
  <c r="AA415" i="1"/>
  <c r="AB415" i="1"/>
  <c r="U416" i="1"/>
  <c r="V416" i="1"/>
  <c r="W416" i="1"/>
  <c r="X416" i="1"/>
  <c r="Y416" i="1"/>
  <c r="Z416" i="1"/>
  <c r="AA416" i="1"/>
  <c r="AB416" i="1"/>
  <c r="U417" i="1"/>
  <c r="V417" i="1"/>
  <c r="W417" i="1"/>
  <c r="X417" i="1"/>
  <c r="Y417" i="1"/>
  <c r="Z417" i="1"/>
  <c r="AA417" i="1"/>
  <c r="AB417" i="1"/>
  <c r="U418" i="1"/>
  <c r="V418" i="1"/>
  <c r="W418" i="1"/>
  <c r="X418" i="1"/>
  <c r="Y418" i="1"/>
  <c r="Z418" i="1"/>
  <c r="AA418" i="1"/>
  <c r="AB418" i="1"/>
  <c r="U419" i="1"/>
  <c r="V419" i="1"/>
  <c r="W419" i="1"/>
  <c r="X419" i="1"/>
  <c r="Y419" i="1"/>
  <c r="Z419" i="1"/>
  <c r="AA419" i="1"/>
  <c r="AB419" i="1"/>
  <c r="U420" i="1"/>
  <c r="V420" i="1"/>
  <c r="W420" i="1"/>
  <c r="X420" i="1"/>
  <c r="Y420" i="1"/>
  <c r="Z420" i="1"/>
  <c r="AA420" i="1"/>
  <c r="AB420" i="1"/>
  <c r="U421" i="1"/>
  <c r="V421" i="1"/>
  <c r="W421" i="1"/>
  <c r="X421" i="1"/>
  <c r="Y421" i="1"/>
  <c r="Z421" i="1"/>
  <c r="AA421" i="1"/>
  <c r="AB421" i="1"/>
  <c r="U422" i="1"/>
  <c r="V422" i="1"/>
  <c r="W422" i="1"/>
  <c r="X422" i="1"/>
  <c r="Y422" i="1"/>
  <c r="Z422" i="1"/>
  <c r="AA422" i="1"/>
  <c r="AB422" i="1"/>
  <c r="U423" i="1"/>
  <c r="V423" i="1"/>
  <c r="W423" i="1"/>
  <c r="X423" i="1"/>
  <c r="Y423" i="1"/>
  <c r="Z423" i="1"/>
  <c r="AA423" i="1"/>
  <c r="AB423" i="1"/>
  <c r="U424" i="1"/>
  <c r="V424" i="1"/>
  <c r="W424" i="1"/>
  <c r="X424" i="1"/>
  <c r="Y424" i="1"/>
  <c r="Z424" i="1"/>
  <c r="AA424" i="1"/>
  <c r="AB424" i="1"/>
  <c r="U425" i="1"/>
  <c r="V425" i="1"/>
  <c r="W425" i="1"/>
  <c r="X425" i="1"/>
  <c r="Y425" i="1"/>
  <c r="Z425" i="1"/>
  <c r="AA425" i="1"/>
  <c r="AB425" i="1"/>
  <c r="U426" i="1"/>
  <c r="V426" i="1"/>
  <c r="W426" i="1"/>
  <c r="X426" i="1"/>
  <c r="Y426" i="1"/>
  <c r="Z426" i="1"/>
  <c r="AA426" i="1"/>
  <c r="AB426" i="1"/>
  <c r="U427" i="1"/>
  <c r="V427" i="1"/>
  <c r="W427" i="1"/>
  <c r="X427" i="1"/>
  <c r="Y427" i="1"/>
  <c r="Z427" i="1"/>
  <c r="AA427" i="1"/>
  <c r="AB427" i="1"/>
  <c r="U428" i="1"/>
  <c r="V428" i="1"/>
  <c r="W428" i="1"/>
  <c r="X428" i="1"/>
  <c r="Y428" i="1"/>
  <c r="Z428" i="1"/>
  <c r="AA428" i="1"/>
  <c r="AB428" i="1"/>
  <c r="U429" i="1"/>
  <c r="V429" i="1"/>
  <c r="W429" i="1"/>
  <c r="X429" i="1"/>
  <c r="Y429" i="1"/>
  <c r="Z429" i="1"/>
  <c r="AA429" i="1"/>
  <c r="AB429" i="1"/>
  <c r="U430" i="1"/>
  <c r="V430" i="1"/>
  <c r="W430" i="1"/>
  <c r="X430" i="1"/>
  <c r="Y430" i="1"/>
  <c r="Z430" i="1"/>
  <c r="AA430" i="1"/>
  <c r="AB430" i="1"/>
  <c r="U431" i="1"/>
  <c r="V431" i="1"/>
  <c r="W431" i="1"/>
  <c r="X431" i="1"/>
  <c r="Y431" i="1"/>
  <c r="Z431" i="1"/>
  <c r="AA431" i="1"/>
  <c r="AB431" i="1"/>
  <c r="U432" i="1"/>
  <c r="V432" i="1"/>
  <c r="W432" i="1"/>
  <c r="X432" i="1"/>
  <c r="Y432" i="1"/>
  <c r="Z432" i="1"/>
  <c r="AA432" i="1"/>
  <c r="AB432" i="1"/>
  <c r="U433" i="1"/>
  <c r="V433" i="1"/>
  <c r="W433" i="1"/>
  <c r="X433" i="1"/>
  <c r="Y433" i="1"/>
  <c r="Z433" i="1"/>
  <c r="AA433" i="1"/>
  <c r="AB433" i="1"/>
  <c r="U434" i="1"/>
  <c r="V434" i="1"/>
  <c r="W434" i="1"/>
  <c r="X434" i="1"/>
  <c r="Y434" i="1"/>
  <c r="Z434" i="1"/>
  <c r="AA434" i="1"/>
  <c r="AB434" i="1"/>
  <c r="U435" i="1"/>
  <c r="V435" i="1"/>
  <c r="W435" i="1"/>
  <c r="X435" i="1"/>
  <c r="Y435" i="1"/>
  <c r="Z435" i="1"/>
  <c r="AA435" i="1"/>
  <c r="AB435" i="1"/>
  <c r="U436" i="1"/>
  <c r="V436" i="1"/>
  <c r="W436" i="1"/>
  <c r="X436" i="1"/>
  <c r="Y436" i="1"/>
  <c r="Z436" i="1"/>
  <c r="AA436" i="1"/>
  <c r="AB436" i="1"/>
  <c r="U437" i="1"/>
  <c r="V437" i="1"/>
  <c r="W437" i="1"/>
  <c r="X437" i="1"/>
  <c r="Y437" i="1"/>
  <c r="Z437" i="1"/>
  <c r="AA437" i="1"/>
  <c r="AB437" i="1"/>
  <c r="U438" i="1"/>
  <c r="V438" i="1"/>
  <c r="W438" i="1"/>
  <c r="X438" i="1"/>
  <c r="Y438" i="1"/>
  <c r="Z438" i="1"/>
  <c r="AA438" i="1"/>
  <c r="AB438" i="1"/>
  <c r="U439" i="1"/>
  <c r="V439" i="1"/>
  <c r="W439" i="1"/>
  <c r="X439" i="1"/>
  <c r="Y439" i="1"/>
  <c r="Z439" i="1"/>
  <c r="AA439" i="1"/>
  <c r="AB439" i="1"/>
  <c r="U440" i="1"/>
  <c r="V440" i="1"/>
  <c r="W440" i="1"/>
  <c r="X440" i="1"/>
  <c r="Y440" i="1"/>
  <c r="Z440" i="1"/>
  <c r="AA440" i="1"/>
  <c r="AB440" i="1"/>
  <c r="U441" i="1"/>
  <c r="V441" i="1"/>
  <c r="W441" i="1"/>
  <c r="X441" i="1"/>
  <c r="Y441" i="1"/>
  <c r="Z441" i="1"/>
  <c r="AA441" i="1"/>
  <c r="AB441" i="1"/>
  <c r="U442" i="1"/>
  <c r="V442" i="1"/>
  <c r="W442" i="1"/>
  <c r="X442" i="1"/>
  <c r="Y442" i="1"/>
  <c r="Z442" i="1"/>
  <c r="AA442" i="1"/>
  <c r="AB442" i="1"/>
  <c r="U443" i="1"/>
  <c r="V443" i="1"/>
  <c r="W443" i="1"/>
  <c r="X443" i="1"/>
  <c r="Y443" i="1"/>
  <c r="Z443" i="1"/>
  <c r="AA443" i="1"/>
  <c r="AB443" i="1"/>
  <c r="U444" i="1"/>
  <c r="V444" i="1"/>
  <c r="W444" i="1"/>
  <c r="X444" i="1"/>
  <c r="Y444" i="1"/>
  <c r="Z444" i="1"/>
  <c r="AA444" i="1"/>
  <c r="AB444" i="1"/>
  <c r="U445" i="1"/>
  <c r="V445" i="1"/>
  <c r="W445" i="1"/>
  <c r="X445" i="1"/>
  <c r="Y445" i="1"/>
  <c r="Z445" i="1"/>
  <c r="AA445" i="1"/>
  <c r="AB445" i="1"/>
  <c r="U446" i="1"/>
  <c r="V446" i="1"/>
  <c r="W446" i="1"/>
  <c r="X446" i="1"/>
  <c r="Y446" i="1"/>
  <c r="Z446" i="1"/>
  <c r="AA446" i="1"/>
  <c r="AB446" i="1"/>
  <c r="U447" i="1"/>
  <c r="V447" i="1"/>
  <c r="W447" i="1"/>
  <c r="X447" i="1"/>
  <c r="Y447" i="1"/>
  <c r="Z447" i="1"/>
  <c r="AA447" i="1"/>
  <c r="AB447" i="1"/>
  <c r="U448" i="1"/>
  <c r="V448" i="1"/>
  <c r="W448" i="1"/>
  <c r="X448" i="1"/>
  <c r="Y448" i="1"/>
  <c r="Z448" i="1"/>
  <c r="AA448" i="1"/>
  <c r="AB448" i="1"/>
  <c r="U449" i="1"/>
  <c r="V449" i="1"/>
  <c r="W449" i="1"/>
  <c r="X449" i="1"/>
  <c r="Y449" i="1"/>
  <c r="Z449" i="1"/>
  <c r="AA449" i="1"/>
  <c r="AB449" i="1"/>
  <c r="U450" i="1"/>
  <c r="V450" i="1"/>
  <c r="W450" i="1"/>
  <c r="X450" i="1"/>
  <c r="Y450" i="1"/>
  <c r="Z450" i="1"/>
  <c r="AA450" i="1"/>
  <c r="AB450" i="1"/>
  <c r="U451" i="1"/>
  <c r="V451" i="1"/>
  <c r="W451" i="1"/>
  <c r="X451" i="1"/>
  <c r="Y451" i="1"/>
  <c r="Z451" i="1"/>
  <c r="AA451" i="1"/>
  <c r="AB451" i="1"/>
  <c r="U452" i="1"/>
  <c r="V452" i="1"/>
  <c r="W452" i="1"/>
  <c r="X452" i="1"/>
  <c r="Y452" i="1"/>
  <c r="Z452" i="1"/>
  <c r="AA452" i="1"/>
  <c r="AB452" i="1"/>
  <c r="U453" i="1"/>
  <c r="V453" i="1"/>
  <c r="W453" i="1"/>
  <c r="X453" i="1"/>
  <c r="Y453" i="1"/>
  <c r="Z453" i="1"/>
  <c r="AA453" i="1"/>
  <c r="AB453" i="1"/>
  <c r="U454" i="1"/>
  <c r="V454" i="1"/>
  <c r="W454" i="1"/>
  <c r="X454" i="1"/>
  <c r="Y454" i="1"/>
  <c r="Z454" i="1"/>
  <c r="AA454" i="1"/>
  <c r="AB454" i="1"/>
  <c r="U455" i="1"/>
  <c r="V455" i="1"/>
  <c r="W455" i="1"/>
  <c r="X455" i="1"/>
  <c r="Y455" i="1"/>
  <c r="Z455" i="1"/>
  <c r="AA455" i="1"/>
  <c r="AB455" i="1"/>
  <c r="U456" i="1"/>
  <c r="V456" i="1"/>
  <c r="W456" i="1"/>
  <c r="X456" i="1"/>
  <c r="Y456" i="1"/>
  <c r="Z456" i="1"/>
  <c r="AA456" i="1"/>
  <c r="AB456" i="1"/>
  <c r="U457" i="1"/>
  <c r="V457" i="1"/>
  <c r="W457" i="1"/>
  <c r="X457" i="1"/>
  <c r="Y457" i="1"/>
  <c r="Z457" i="1"/>
  <c r="AA457" i="1"/>
  <c r="AB457" i="1"/>
  <c r="U458" i="1"/>
  <c r="V458" i="1"/>
  <c r="W458" i="1"/>
  <c r="X458" i="1"/>
  <c r="Y458" i="1"/>
  <c r="Z458" i="1"/>
  <c r="AA458" i="1"/>
  <c r="AB458" i="1"/>
  <c r="U459" i="1"/>
  <c r="V459" i="1"/>
  <c r="W459" i="1"/>
  <c r="X459" i="1"/>
  <c r="Y459" i="1"/>
  <c r="Z459" i="1"/>
  <c r="AA459" i="1"/>
  <c r="AB459" i="1"/>
  <c r="U460" i="1"/>
  <c r="V460" i="1"/>
  <c r="W460" i="1"/>
  <c r="X460" i="1"/>
  <c r="Y460" i="1"/>
  <c r="Z460" i="1"/>
  <c r="AA460" i="1"/>
  <c r="AB460" i="1"/>
  <c r="U461" i="1"/>
  <c r="V461" i="1"/>
  <c r="W461" i="1"/>
  <c r="X461" i="1"/>
  <c r="Y461" i="1"/>
  <c r="Z461" i="1"/>
  <c r="AA461" i="1"/>
  <c r="AB461" i="1"/>
  <c r="U462" i="1"/>
  <c r="V462" i="1"/>
  <c r="W462" i="1"/>
  <c r="X462" i="1"/>
  <c r="Y462" i="1"/>
  <c r="Z462" i="1"/>
  <c r="AA462" i="1"/>
  <c r="AB462" i="1"/>
  <c r="U463" i="1"/>
  <c r="V463" i="1"/>
  <c r="W463" i="1"/>
  <c r="X463" i="1"/>
  <c r="Y463" i="1"/>
  <c r="Z463" i="1"/>
  <c r="AA463" i="1"/>
  <c r="AB463" i="1"/>
  <c r="U464" i="1"/>
  <c r="V464" i="1"/>
  <c r="W464" i="1"/>
  <c r="X464" i="1"/>
  <c r="Y464" i="1"/>
  <c r="Z464" i="1"/>
  <c r="AA464" i="1"/>
  <c r="AB464" i="1"/>
  <c r="U465" i="1"/>
  <c r="V465" i="1"/>
  <c r="W465" i="1"/>
  <c r="X465" i="1"/>
  <c r="Y465" i="1"/>
  <c r="Z465" i="1"/>
  <c r="AA465" i="1"/>
  <c r="AB465" i="1"/>
  <c r="U466" i="1"/>
  <c r="V466" i="1"/>
  <c r="W466" i="1"/>
  <c r="X466" i="1"/>
  <c r="Y466" i="1"/>
  <c r="Z466" i="1"/>
  <c r="AA466" i="1"/>
  <c r="AB466" i="1"/>
  <c r="U467" i="1"/>
  <c r="V467" i="1"/>
  <c r="W467" i="1"/>
  <c r="X467" i="1"/>
  <c r="Y467" i="1"/>
  <c r="Z467" i="1"/>
  <c r="AA467" i="1"/>
  <c r="AB467" i="1"/>
  <c r="U468" i="1"/>
  <c r="V468" i="1"/>
  <c r="W468" i="1"/>
  <c r="X468" i="1"/>
  <c r="Y468" i="1"/>
  <c r="Z468" i="1"/>
  <c r="AA468" i="1"/>
  <c r="AB468" i="1"/>
  <c r="U469" i="1"/>
  <c r="V469" i="1"/>
  <c r="W469" i="1"/>
  <c r="X469" i="1"/>
  <c r="Y469" i="1"/>
  <c r="Z469" i="1"/>
  <c r="AA469" i="1"/>
  <c r="AB469" i="1"/>
  <c r="U470" i="1"/>
  <c r="V470" i="1"/>
  <c r="W470" i="1"/>
  <c r="X470" i="1"/>
  <c r="Y470" i="1"/>
  <c r="Z470" i="1"/>
  <c r="AA470" i="1"/>
  <c r="AB470" i="1"/>
  <c r="U471" i="1"/>
  <c r="V471" i="1"/>
  <c r="W471" i="1"/>
  <c r="X471" i="1"/>
  <c r="Y471" i="1"/>
  <c r="Z471" i="1"/>
  <c r="AA471" i="1"/>
  <c r="AB471" i="1"/>
  <c r="U472" i="1"/>
  <c r="V472" i="1"/>
  <c r="W472" i="1"/>
  <c r="X472" i="1"/>
  <c r="Y472" i="1"/>
  <c r="Z472" i="1"/>
  <c r="AA472" i="1"/>
  <c r="AB472" i="1"/>
  <c r="U473" i="1"/>
  <c r="V473" i="1"/>
  <c r="W473" i="1"/>
  <c r="X473" i="1"/>
  <c r="Y473" i="1"/>
  <c r="Z473" i="1"/>
  <c r="AA473" i="1"/>
  <c r="AB473" i="1"/>
  <c r="U474" i="1"/>
  <c r="V474" i="1"/>
  <c r="W474" i="1"/>
  <c r="X474" i="1"/>
  <c r="Y474" i="1"/>
  <c r="Z474" i="1"/>
  <c r="AA474" i="1"/>
  <c r="AB474" i="1"/>
  <c r="U475" i="1"/>
  <c r="V475" i="1"/>
  <c r="W475" i="1"/>
  <c r="X475" i="1"/>
  <c r="Y475" i="1"/>
  <c r="Z475" i="1"/>
  <c r="AA475" i="1"/>
  <c r="AB475" i="1"/>
  <c r="U476" i="1"/>
  <c r="V476" i="1"/>
  <c r="W476" i="1"/>
  <c r="X476" i="1"/>
  <c r="Y476" i="1"/>
  <c r="Z476" i="1"/>
  <c r="AA476" i="1"/>
  <c r="AB476" i="1"/>
  <c r="U477" i="1"/>
  <c r="V477" i="1"/>
  <c r="W477" i="1"/>
  <c r="X477" i="1"/>
  <c r="Y477" i="1"/>
  <c r="Z477" i="1"/>
  <c r="AA477" i="1"/>
  <c r="AB477" i="1"/>
  <c r="U478" i="1"/>
  <c r="V478" i="1"/>
  <c r="W478" i="1"/>
  <c r="X478" i="1"/>
  <c r="Y478" i="1"/>
  <c r="Z478" i="1"/>
  <c r="AA478" i="1"/>
  <c r="AB478" i="1"/>
  <c r="U479" i="1"/>
  <c r="V479" i="1"/>
  <c r="W479" i="1"/>
  <c r="X479" i="1"/>
  <c r="Y479" i="1"/>
  <c r="Z479" i="1"/>
  <c r="AA479" i="1"/>
  <c r="AB479" i="1"/>
  <c r="V480" i="1"/>
  <c r="W480" i="1"/>
  <c r="X480" i="1"/>
  <c r="Y480" i="1"/>
  <c r="Z480" i="1"/>
  <c r="AA480" i="1"/>
  <c r="AB480" i="1"/>
  <c r="U481" i="1"/>
  <c r="V481" i="1"/>
  <c r="W481" i="1"/>
  <c r="X481" i="1"/>
  <c r="Y481" i="1"/>
  <c r="Z481" i="1"/>
  <c r="AA481" i="1"/>
  <c r="AB481" i="1"/>
  <c r="U482" i="1"/>
  <c r="V482" i="1"/>
  <c r="W482" i="1"/>
  <c r="X482" i="1"/>
  <c r="Y482" i="1"/>
  <c r="Z482" i="1"/>
  <c r="AA482" i="1"/>
  <c r="AB482" i="1"/>
  <c r="U483" i="1"/>
  <c r="V483" i="1"/>
  <c r="W483" i="1"/>
  <c r="X483" i="1"/>
  <c r="Y483" i="1"/>
  <c r="Z483" i="1"/>
  <c r="AA483" i="1"/>
  <c r="AB483" i="1"/>
  <c r="U484" i="1"/>
  <c r="V484" i="1"/>
  <c r="W484" i="1"/>
  <c r="X484" i="1"/>
  <c r="Y484" i="1"/>
  <c r="Z484" i="1"/>
  <c r="AA484" i="1"/>
  <c r="AB484" i="1"/>
  <c r="U485" i="1"/>
  <c r="V485" i="1"/>
  <c r="W485" i="1"/>
  <c r="X485" i="1"/>
  <c r="Y485" i="1"/>
  <c r="Z485" i="1"/>
  <c r="AA485" i="1"/>
  <c r="AB485" i="1"/>
  <c r="U486" i="1"/>
  <c r="V486" i="1"/>
  <c r="W486" i="1"/>
  <c r="X486" i="1"/>
  <c r="Y486" i="1"/>
  <c r="Z486" i="1"/>
  <c r="AA486" i="1"/>
  <c r="AB486" i="1"/>
  <c r="U487" i="1"/>
  <c r="V487" i="1"/>
  <c r="W487" i="1"/>
  <c r="X487" i="1"/>
  <c r="Y487" i="1"/>
  <c r="Z487" i="1"/>
  <c r="AA487" i="1"/>
  <c r="AB487" i="1"/>
  <c r="U488" i="1"/>
  <c r="V488" i="1"/>
  <c r="W488" i="1"/>
  <c r="X488" i="1"/>
  <c r="Y488" i="1"/>
  <c r="Z488" i="1"/>
  <c r="AA488" i="1"/>
  <c r="AB488" i="1"/>
  <c r="U489" i="1"/>
  <c r="V489" i="1"/>
  <c r="W489" i="1"/>
  <c r="X489" i="1"/>
  <c r="Y489" i="1"/>
  <c r="Z489" i="1"/>
  <c r="AA489" i="1"/>
  <c r="AB489" i="1"/>
  <c r="U490" i="1"/>
  <c r="V490" i="1"/>
  <c r="W490" i="1"/>
  <c r="X490" i="1"/>
  <c r="Y490" i="1"/>
  <c r="Z490" i="1"/>
  <c r="AA490" i="1"/>
  <c r="AB490" i="1"/>
  <c r="U491" i="1"/>
  <c r="V491" i="1"/>
  <c r="W491" i="1"/>
  <c r="X491" i="1"/>
  <c r="Y491" i="1"/>
  <c r="Z491" i="1"/>
  <c r="AA491" i="1"/>
  <c r="AB491" i="1"/>
  <c r="U492" i="1"/>
  <c r="V492" i="1"/>
  <c r="W492" i="1"/>
  <c r="X492" i="1"/>
  <c r="Y492" i="1"/>
  <c r="Z492" i="1"/>
  <c r="AA492" i="1"/>
  <c r="AB492" i="1"/>
  <c r="U493" i="1"/>
  <c r="V493" i="1"/>
  <c r="W493" i="1"/>
  <c r="X493" i="1"/>
  <c r="Y493" i="1"/>
  <c r="Z493" i="1"/>
  <c r="AA493" i="1"/>
  <c r="AB493" i="1"/>
  <c r="U494" i="1"/>
  <c r="V494" i="1"/>
  <c r="W494" i="1"/>
  <c r="X494" i="1"/>
  <c r="Y494" i="1"/>
  <c r="Z494" i="1"/>
  <c r="AA494" i="1"/>
  <c r="AB494" i="1"/>
  <c r="U495" i="1"/>
  <c r="V495" i="1"/>
  <c r="W495" i="1"/>
  <c r="X495" i="1"/>
  <c r="Y495" i="1"/>
  <c r="Z495" i="1"/>
  <c r="AA495" i="1"/>
  <c r="AB495" i="1"/>
  <c r="U496" i="1"/>
  <c r="V496" i="1"/>
  <c r="W496" i="1"/>
  <c r="X496" i="1"/>
  <c r="Y496" i="1"/>
  <c r="Z496" i="1"/>
  <c r="AA496" i="1"/>
  <c r="AB496" i="1"/>
  <c r="U497" i="1"/>
  <c r="V497" i="1"/>
  <c r="W497" i="1"/>
  <c r="X497" i="1"/>
  <c r="Y497" i="1"/>
  <c r="Z497" i="1"/>
  <c r="AA497" i="1"/>
  <c r="AB497" i="1"/>
  <c r="U498" i="1"/>
  <c r="V498" i="1"/>
  <c r="W498" i="1"/>
  <c r="X498" i="1"/>
  <c r="Y498" i="1"/>
  <c r="Z498" i="1"/>
  <c r="AA498" i="1"/>
  <c r="AB498" i="1"/>
  <c r="U499" i="1"/>
  <c r="V499" i="1"/>
  <c r="W499" i="1"/>
  <c r="X499" i="1"/>
  <c r="Y499" i="1"/>
  <c r="Z499" i="1"/>
  <c r="AA499" i="1"/>
  <c r="AB499" i="1"/>
  <c r="U500" i="1"/>
  <c r="V500" i="1"/>
  <c r="W500" i="1"/>
  <c r="X500" i="1"/>
  <c r="Y500" i="1"/>
  <c r="Z500" i="1"/>
  <c r="AA500" i="1"/>
  <c r="AB500" i="1"/>
  <c r="U501" i="1"/>
  <c r="V501" i="1"/>
  <c r="W501" i="1"/>
  <c r="X501" i="1"/>
  <c r="Y501" i="1"/>
  <c r="Z501" i="1"/>
  <c r="AA501" i="1"/>
  <c r="AB501" i="1"/>
  <c r="U502" i="1"/>
  <c r="V502" i="1"/>
  <c r="W502" i="1"/>
  <c r="X502" i="1"/>
  <c r="Y502" i="1"/>
  <c r="Z502" i="1"/>
  <c r="AA502" i="1"/>
  <c r="AB502" i="1"/>
  <c r="U503" i="1"/>
  <c r="V503" i="1"/>
  <c r="W503" i="1"/>
  <c r="X503" i="1"/>
  <c r="Y503" i="1"/>
  <c r="Z503" i="1"/>
  <c r="AA503" i="1"/>
  <c r="AB503" i="1"/>
  <c r="U504" i="1"/>
  <c r="V504" i="1"/>
  <c r="W504" i="1"/>
  <c r="X504" i="1"/>
  <c r="Y504" i="1"/>
  <c r="Z504" i="1"/>
  <c r="AA504" i="1"/>
  <c r="AB504" i="1"/>
  <c r="U505" i="1"/>
  <c r="V505" i="1"/>
  <c r="W505" i="1"/>
  <c r="X505" i="1"/>
  <c r="Y505" i="1"/>
  <c r="Z505" i="1"/>
  <c r="AA505" i="1"/>
  <c r="AB505" i="1"/>
  <c r="U506" i="1"/>
  <c r="V506" i="1"/>
  <c r="W506" i="1"/>
  <c r="X506" i="1"/>
  <c r="Y506" i="1"/>
  <c r="Z506" i="1"/>
  <c r="AA506" i="1"/>
  <c r="AB506" i="1"/>
  <c r="U507" i="1"/>
  <c r="V507" i="1"/>
  <c r="W507" i="1"/>
  <c r="X507" i="1"/>
  <c r="Y507" i="1"/>
  <c r="Z507" i="1"/>
  <c r="AA507" i="1"/>
  <c r="AB507" i="1"/>
  <c r="U508" i="1"/>
  <c r="V508" i="1"/>
  <c r="W508" i="1"/>
  <c r="X508" i="1"/>
  <c r="Y508" i="1"/>
  <c r="Z508" i="1"/>
  <c r="AA508" i="1"/>
  <c r="AB508" i="1"/>
  <c r="U509" i="1"/>
  <c r="V509" i="1"/>
  <c r="W509" i="1"/>
  <c r="X509" i="1"/>
  <c r="Y509" i="1"/>
  <c r="Z509" i="1"/>
  <c r="AA509" i="1"/>
  <c r="AB509" i="1"/>
  <c r="U510" i="1"/>
  <c r="V510" i="1"/>
  <c r="W510" i="1"/>
  <c r="X510" i="1"/>
  <c r="Y510" i="1"/>
  <c r="Z510" i="1"/>
  <c r="AA510" i="1"/>
  <c r="AB510" i="1"/>
  <c r="U511" i="1"/>
  <c r="V511" i="1"/>
  <c r="W511" i="1"/>
  <c r="X511" i="1"/>
  <c r="Y511" i="1"/>
  <c r="Z511" i="1"/>
  <c r="AA511" i="1"/>
  <c r="AB511" i="1"/>
  <c r="U512" i="1"/>
  <c r="V512" i="1"/>
  <c r="W512" i="1"/>
  <c r="X512" i="1"/>
  <c r="Y512" i="1"/>
  <c r="Z512" i="1"/>
  <c r="AA512" i="1"/>
  <c r="AB512" i="1"/>
  <c r="U513" i="1"/>
  <c r="V513" i="1"/>
  <c r="W513" i="1"/>
  <c r="X513" i="1"/>
  <c r="Y513" i="1"/>
  <c r="Z513" i="1"/>
  <c r="AA513" i="1"/>
  <c r="AB513" i="1"/>
  <c r="U514" i="1"/>
  <c r="V514" i="1"/>
  <c r="W514" i="1"/>
  <c r="X514" i="1"/>
  <c r="Y514" i="1"/>
  <c r="Z514" i="1"/>
  <c r="AA514" i="1"/>
  <c r="AB514" i="1"/>
  <c r="U515" i="1"/>
  <c r="V515" i="1"/>
  <c r="W515" i="1"/>
  <c r="X515" i="1"/>
  <c r="Y515" i="1"/>
  <c r="Z515" i="1"/>
  <c r="AA515" i="1"/>
  <c r="AB515" i="1"/>
  <c r="U516" i="1"/>
  <c r="V516" i="1"/>
  <c r="W516" i="1"/>
  <c r="X516" i="1"/>
  <c r="Y516" i="1"/>
  <c r="Z516" i="1"/>
  <c r="AA516" i="1"/>
  <c r="AB516" i="1"/>
  <c r="U517" i="1"/>
  <c r="V517" i="1"/>
  <c r="W517" i="1"/>
  <c r="X517" i="1"/>
  <c r="Y517" i="1"/>
  <c r="Z517" i="1"/>
  <c r="AA517" i="1"/>
  <c r="AB517" i="1"/>
  <c r="U518" i="1"/>
  <c r="V518" i="1"/>
  <c r="W518" i="1"/>
  <c r="X518" i="1"/>
  <c r="Y518" i="1"/>
  <c r="Z518" i="1"/>
  <c r="AA518" i="1"/>
  <c r="AB518" i="1"/>
  <c r="U519" i="1"/>
  <c r="V519" i="1"/>
  <c r="W519" i="1"/>
  <c r="X519" i="1"/>
  <c r="Y519" i="1"/>
  <c r="Z519" i="1"/>
  <c r="AA519" i="1"/>
  <c r="AB519" i="1"/>
  <c r="U520" i="1"/>
  <c r="V520" i="1"/>
  <c r="W520" i="1"/>
  <c r="X520" i="1"/>
  <c r="Y520" i="1"/>
  <c r="Z520" i="1"/>
  <c r="AA520" i="1"/>
  <c r="AB520" i="1"/>
  <c r="U521" i="1"/>
  <c r="V521" i="1"/>
  <c r="W521" i="1"/>
  <c r="X521" i="1"/>
  <c r="Y521" i="1"/>
  <c r="Z521" i="1"/>
  <c r="AA521" i="1"/>
  <c r="AB521" i="1"/>
  <c r="U522" i="1"/>
  <c r="V522" i="1"/>
  <c r="W522" i="1"/>
  <c r="X522" i="1"/>
  <c r="Y522" i="1"/>
  <c r="Z522" i="1"/>
  <c r="AA522" i="1"/>
  <c r="AB522" i="1"/>
  <c r="U523" i="1"/>
  <c r="V523" i="1"/>
  <c r="W523" i="1"/>
  <c r="X523" i="1"/>
  <c r="Y523" i="1"/>
  <c r="Z523" i="1"/>
  <c r="AA523" i="1"/>
  <c r="AB523" i="1"/>
  <c r="U524" i="1"/>
  <c r="V524" i="1"/>
  <c r="W524" i="1"/>
  <c r="X524" i="1"/>
  <c r="Y524" i="1"/>
  <c r="Z524" i="1"/>
  <c r="AA524" i="1"/>
  <c r="AB524" i="1"/>
  <c r="U525" i="1"/>
  <c r="V525" i="1"/>
  <c r="W525" i="1"/>
  <c r="X525" i="1"/>
  <c r="Y525" i="1"/>
  <c r="Z525" i="1"/>
  <c r="AA525" i="1"/>
  <c r="AB525" i="1"/>
  <c r="U526" i="1"/>
  <c r="V526" i="1"/>
  <c r="W526" i="1"/>
  <c r="X526" i="1"/>
  <c r="Y526" i="1"/>
  <c r="Z526" i="1"/>
  <c r="AA526" i="1"/>
  <c r="AB526" i="1"/>
  <c r="U527" i="1"/>
  <c r="V527" i="1"/>
  <c r="W527" i="1"/>
  <c r="X527" i="1"/>
  <c r="Y527" i="1"/>
  <c r="Z527" i="1"/>
  <c r="AA527" i="1"/>
  <c r="AB527" i="1"/>
  <c r="U528" i="1"/>
  <c r="V528" i="1"/>
  <c r="W528" i="1"/>
  <c r="X528" i="1"/>
  <c r="Y528" i="1"/>
  <c r="Z528" i="1"/>
  <c r="AA528" i="1"/>
  <c r="AB528" i="1"/>
  <c r="U529" i="1"/>
  <c r="V529" i="1"/>
  <c r="W529" i="1"/>
  <c r="X529" i="1"/>
  <c r="Y529" i="1"/>
  <c r="Z529" i="1"/>
  <c r="AA529" i="1"/>
  <c r="AB529" i="1"/>
  <c r="U530" i="1"/>
  <c r="V530" i="1"/>
  <c r="W530" i="1"/>
  <c r="X530" i="1"/>
  <c r="Y530" i="1"/>
  <c r="Z530" i="1"/>
  <c r="AA530" i="1"/>
  <c r="AB530" i="1"/>
  <c r="U531" i="1"/>
  <c r="V531" i="1"/>
  <c r="W531" i="1"/>
  <c r="X531" i="1"/>
  <c r="Y531" i="1"/>
  <c r="Z531" i="1"/>
  <c r="AA531" i="1"/>
  <c r="AB531" i="1"/>
  <c r="U532" i="1"/>
  <c r="V532" i="1"/>
  <c r="W532" i="1"/>
  <c r="X532" i="1"/>
  <c r="Y532" i="1"/>
  <c r="Z532" i="1"/>
  <c r="AA532" i="1"/>
  <c r="AB532" i="1"/>
  <c r="U533" i="1"/>
  <c r="V533" i="1"/>
  <c r="W533" i="1"/>
  <c r="X533" i="1"/>
  <c r="Y533" i="1"/>
  <c r="Z533" i="1"/>
  <c r="AA533" i="1"/>
  <c r="AB533" i="1"/>
  <c r="U534" i="1"/>
  <c r="V534" i="1"/>
  <c r="W534" i="1"/>
  <c r="X534" i="1"/>
  <c r="Y534" i="1"/>
  <c r="Z534" i="1"/>
  <c r="AA534" i="1"/>
  <c r="AB534" i="1"/>
  <c r="U535" i="1"/>
  <c r="V535" i="1"/>
  <c r="W535" i="1"/>
  <c r="X535" i="1"/>
  <c r="Y535" i="1"/>
  <c r="Z535" i="1"/>
  <c r="AA535" i="1"/>
  <c r="AB535" i="1"/>
  <c r="U536" i="1"/>
  <c r="V536" i="1"/>
  <c r="W536" i="1"/>
  <c r="X536" i="1"/>
  <c r="Y536" i="1"/>
  <c r="Z536" i="1"/>
  <c r="AA536" i="1"/>
  <c r="AB536" i="1"/>
  <c r="U537" i="1"/>
  <c r="V537" i="1"/>
  <c r="W537" i="1"/>
  <c r="X537" i="1"/>
  <c r="Y537" i="1"/>
  <c r="Z537" i="1"/>
  <c r="AA537" i="1"/>
  <c r="AB537" i="1"/>
  <c r="U538" i="1"/>
  <c r="V538" i="1"/>
  <c r="W538" i="1"/>
  <c r="X538" i="1"/>
  <c r="Y538" i="1"/>
  <c r="Z538" i="1"/>
  <c r="AA538" i="1"/>
  <c r="AB538" i="1"/>
  <c r="U539" i="1"/>
  <c r="V539" i="1"/>
  <c r="W539" i="1"/>
  <c r="X539" i="1"/>
  <c r="Y539" i="1"/>
  <c r="Z539" i="1"/>
  <c r="AA539" i="1"/>
  <c r="AB539" i="1"/>
  <c r="U540" i="1"/>
  <c r="V540" i="1"/>
  <c r="W540" i="1"/>
  <c r="X540" i="1"/>
  <c r="Y540" i="1"/>
  <c r="Z540" i="1"/>
  <c r="AA540" i="1"/>
  <c r="AB540" i="1"/>
  <c r="U541" i="1"/>
  <c r="V541" i="1"/>
  <c r="W541" i="1"/>
  <c r="X541" i="1"/>
  <c r="Y541" i="1"/>
  <c r="Z541" i="1"/>
  <c r="AA541" i="1"/>
  <c r="AB541" i="1"/>
  <c r="U542" i="1"/>
  <c r="V542" i="1"/>
  <c r="W542" i="1"/>
  <c r="X542" i="1"/>
  <c r="Y542" i="1"/>
  <c r="Z542" i="1"/>
  <c r="AA542" i="1"/>
  <c r="AB542" i="1"/>
  <c r="U543" i="1"/>
  <c r="V543" i="1"/>
  <c r="W543" i="1"/>
  <c r="X543" i="1"/>
  <c r="Y543" i="1"/>
  <c r="Z543" i="1"/>
  <c r="AA543" i="1"/>
  <c r="AB543" i="1"/>
  <c r="U544" i="1"/>
  <c r="V544" i="1"/>
  <c r="W544" i="1"/>
  <c r="X544" i="1"/>
  <c r="Y544" i="1"/>
  <c r="Z544" i="1"/>
  <c r="AA544" i="1"/>
  <c r="AB544" i="1"/>
  <c r="U545" i="1"/>
  <c r="V545" i="1"/>
  <c r="W545" i="1"/>
  <c r="X545" i="1"/>
  <c r="Y545" i="1"/>
  <c r="Z545" i="1"/>
  <c r="AA545" i="1"/>
  <c r="AB545" i="1"/>
  <c r="U546" i="1"/>
  <c r="V546" i="1"/>
  <c r="W546" i="1"/>
  <c r="X546" i="1"/>
  <c r="Y546" i="1"/>
  <c r="Z546" i="1"/>
  <c r="AA546" i="1"/>
  <c r="AB546" i="1"/>
  <c r="U547" i="1"/>
  <c r="V547" i="1"/>
  <c r="W547" i="1"/>
  <c r="X547" i="1"/>
  <c r="Y547" i="1"/>
  <c r="Z547" i="1"/>
  <c r="AA547" i="1"/>
  <c r="AB547" i="1"/>
  <c r="U548" i="1"/>
  <c r="V548" i="1"/>
  <c r="W548" i="1"/>
  <c r="X548" i="1"/>
  <c r="Y548" i="1"/>
  <c r="Z548" i="1"/>
  <c r="AA548" i="1"/>
  <c r="AB548" i="1"/>
  <c r="U549" i="1"/>
  <c r="V549" i="1"/>
  <c r="W549" i="1"/>
  <c r="X549" i="1"/>
  <c r="Y549" i="1"/>
  <c r="Z549" i="1"/>
  <c r="AA549" i="1"/>
  <c r="AB549" i="1"/>
  <c r="U550" i="1"/>
  <c r="V550" i="1"/>
  <c r="W550" i="1"/>
  <c r="X550" i="1"/>
  <c r="Y550" i="1"/>
  <c r="Z550" i="1"/>
  <c r="AA550" i="1"/>
  <c r="AB550" i="1"/>
  <c r="U551" i="1"/>
  <c r="V551" i="1"/>
  <c r="W551" i="1"/>
  <c r="X551" i="1"/>
  <c r="Y551" i="1"/>
  <c r="Z551" i="1"/>
  <c r="AA551" i="1"/>
  <c r="AB551" i="1"/>
  <c r="U552" i="1"/>
  <c r="V552" i="1"/>
  <c r="W552" i="1"/>
  <c r="X552" i="1"/>
  <c r="Y552" i="1"/>
  <c r="Z552" i="1"/>
  <c r="AA552" i="1"/>
  <c r="AB552" i="1"/>
  <c r="U553" i="1"/>
  <c r="V553" i="1"/>
  <c r="W553" i="1"/>
  <c r="X553" i="1"/>
  <c r="Y553" i="1"/>
  <c r="Z553" i="1"/>
  <c r="AA553" i="1"/>
  <c r="AB553" i="1"/>
  <c r="U554" i="1"/>
  <c r="V554" i="1"/>
  <c r="W554" i="1"/>
  <c r="X554" i="1"/>
  <c r="Y554" i="1"/>
  <c r="Z554" i="1"/>
  <c r="AA554" i="1"/>
  <c r="AB554" i="1"/>
  <c r="U555" i="1"/>
  <c r="V555" i="1"/>
  <c r="W555" i="1"/>
  <c r="X555" i="1"/>
  <c r="Y555" i="1"/>
  <c r="Z555" i="1"/>
  <c r="AA555" i="1"/>
  <c r="AB555" i="1"/>
  <c r="U556" i="1"/>
  <c r="V556" i="1"/>
  <c r="W556" i="1"/>
  <c r="X556" i="1"/>
  <c r="Y556" i="1"/>
  <c r="Z556" i="1"/>
  <c r="AA556" i="1"/>
  <c r="AB556" i="1"/>
  <c r="U557" i="1"/>
  <c r="V557" i="1"/>
  <c r="W557" i="1"/>
  <c r="X557" i="1"/>
  <c r="Y557" i="1"/>
  <c r="Z557" i="1"/>
  <c r="AA557" i="1"/>
  <c r="AB557" i="1"/>
  <c r="U558" i="1"/>
  <c r="V558" i="1"/>
  <c r="W558" i="1"/>
  <c r="X558" i="1"/>
  <c r="Y558" i="1"/>
  <c r="Z558" i="1"/>
  <c r="AA558" i="1"/>
  <c r="AB558" i="1"/>
  <c r="U559" i="1"/>
  <c r="V559" i="1"/>
  <c r="W559" i="1"/>
  <c r="X559" i="1"/>
  <c r="Y559" i="1"/>
  <c r="Z559" i="1"/>
  <c r="AA559" i="1"/>
  <c r="AB559" i="1"/>
  <c r="U560" i="1"/>
  <c r="V560" i="1"/>
  <c r="W560" i="1"/>
  <c r="X560" i="1"/>
  <c r="Y560" i="1"/>
  <c r="Z560" i="1"/>
  <c r="AA560" i="1"/>
  <c r="AB560" i="1"/>
  <c r="U561" i="1"/>
  <c r="V561" i="1"/>
  <c r="W561" i="1"/>
  <c r="X561" i="1"/>
  <c r="Y561" i="1"/>
  <c r="Z561" i="1"/>
  <c r="AA561" i="1"/>
  <c r="AB561" i="1"/>
  <c r="U562" i="1"/>
  <c r="V562" i="1"/>
  <c r="W562" i="1"/>
  <c r="X562" i="1"/>
  <c r="Y562" i="1"/>
  <c r="Z562" i="1"/>
  <c r="AA562" i="1"/>
  <c r="AB562" i="1"/>
  <c r="U563" i="1"/>
  <c r="V563" i="1"/>
  <c r="W563" i="1"/>
  <c r="X563" i="1"/>
  <c r="Y563" i="1"/>
  <c r="Z563" i="1"/>
  <c r="AA563" i="1"/>
  <c r="AB563" i="1"/>
  <c r="U564" i="1"/>
  <c r="V564" i="1"/>
  <c r="W564" i="1"/>
  <c r="X564" i="1"/>
  <c r="Y564" i="1"/>
  <c r="Z564" i="1"/>
  <c r="AA564" i="1"/>
  <c r="AB564" i="1"/>
  <c r="U565" i="1"/>
  <c r="V565" i="1"/>
  <c r="W565" i="1"/>
  <c r="X565" i="1"/>
  <c r="Y565" i="1"/>
  <c r="Z565" i="1"/>
  <c r="AA565" i="1"/>
  <c r="AB565" i="1"/>
  <c r="U566" i="1"/>
  <c r="V566" i="1"/>
  <c r="W566" i="1"/>
  <c r="X566" i="1"/>
  <c r="Y566" i="1"/>
  <c r="Z566" i="1"/>
  <c r="AA566" i="1"/>
  <c r="AB566" i="1"/>
  <c r="U567" i="1"/>
  <c r="V567" i="1"/>
  <c r="W567" i="1"/>
  <c r="X567" i="1"/>
  <c r="Y567" i="1"/>
  <c r="Z567" i="1"/>
  <c r="AA567" i="1"/>
  <c r="AB567" i="1"/>
  <c r="U568" i="1"/>
  <c r="V568" i="1"/>
  <c r="W568" i="1"/>
  <c r="X568" i="1"/>
  <c r="Y568" i="1"/>
  <c r="Z568" i="1"/>
  <c r="AA568" i="1"/>
  <c r="AB568" i="1"/>
  <c r="U569" i="1"/>
  <c r="V569" i="1"/>
  <c r="W569" i="1"/>
  <c r="X569" i="1"/>
  <c r="Y569" i="1"/>
  <c r="Z569" i="1"/>
  <c r="AA569" i="1"/>
  <c r="AB569" i="1"/>
  <c r="U570" i="1"/>
  <c r="V570" i="1"/>
  <c r="W570" i="1"/>
  <c r="X570" i="1"/>
  <c r="Y570" i="1"/>
  <c r="Z570" i="1"/>
  <c r="AA570" i="1"/>
  <c r="AB570" i="1"/>
  <c r="U571" i="1"/>
  <c r="V571" i="1"/>
  <c r="W571" i="1"/>
  <c r="X571" i="1"/>
  <c r="Y571" i="1"/>
  <c r="Z571" i="1"/>
  <c r="AA571" i="1"/>
  <c r="AB571" i="1"/>
  <c r="U572" i="1"/>
  <c r="V572" i="1"/>
  <c r="W572" i="1"/>
  <c r="X572" i="1"/>
  <c r="Y572" i="1"/>
  <c r="Z572" i="1"/>
  <c r="AA572" i="1"/>
  <c r="AB572" i="1"/>
  <c r="U573" i="1"/>
  <c r="V573" i="1"/>
  <c r="W573" i="1"/>
  <c r="X573" i="1"/>
  <c r="Y573" i="1"/>
  <c r="Z573" i="1"/>
  <c r="AA573" i="1"/>
  <c r="AB573" i="1"/>
  <c r="U574" i="1"/>
  <c r="V574" i="1"/>
  <c r="W574" i="1"/>
  <c r="X574" i="1"/>
  <c r="Y574" i="1"/>
  <c r="Z574" i="1"/>
  <c r="AA574" i="1"/>
  <c r="AB574" i="1"/>
  <c r="U575" i="1"/>
  <c r="V575" i="1"/>
  <c r="W575" i="1"/>
  <c r="X575" i="1"/>
  <c r="Y575" i="1"/>
  <c r="Z575" i="1"/>
  <c r="AA575" i="1"/>
  <c r="AB575" i="1"/>
  <c r="U576" i="1"/>
  <c r="V576" i="1"/>
  <c r="W576" i="1"/>
  <c r="X576" i="1"/>
  <c r="Y576" i="1"/>
  <c r="Z576" i="1"/>
  <c r="AA576" i="1"/>
  <c r="AB576" i="1"/>
  <c r="U577" i="1"/>
  <c r="V577" i="1"/>
  <c r="W577" i="1"/>
  <c r="X577" i="1"/>
  <c r="Y577" i="1"/>
  <c r="Z577" i="1"/>
  <c r="AA577" i="1"/>
  <c r="AB577" i="1"/>
  <c r="U578" i="1"/>
  <c r="V578" i="1"/>
  <c r="W578" i="1"/>
  <c r="X578" i="1"/>
  <c r="Y578" i="1"/>
  <c r="Z578" i="1"/>
  <c r="AA578" i="1"/>
  <c r="AB578" i="1"/>
  <c r="U579" i="1"/>
  <c r="V579" i="1"/>
  <c r="W579" i="1"/>
  <c r="X579" i="1"/>
  <c r="Y579" i="1"/>
  <c r="Z579" i="1"/>
  <c r="AA579" i="1"/>
  <c r="AB579" i="1"/>
  <c r="U580" i="1"/>
  <c r="V580" i="1"/>
  <c r="W580" i="1"/>
  <c r="X580" i="1"/>
  <c r="Y580" i="1"/>
  <c r="Z580" i="1"/>
  <c r="AA580" i="1"/>
  <c r="AB580" i="1"/>
  <c r="U581" i="1"/>
  <c r="V581" i="1"/>
  <c r="W581" i="1"/>
  <c r="X581" i="1"/>
  <c r="Y581" i="1"/>
  <c r="Z581" i="1"/>
  <c r="AA581" i="1"/>
  <c r="AB581" i="1"/>
  <c r="U582" i="1"/>
  <c r="V582" i="1"/>
  <c r="W582" i="1"/>
  <c r="X582" i="1"/>
  <c r="Y582" i="1"/>
  <c r="Z582" i="1"/>
  <c r="AA582" i="1"/>
  <c r="AB582" i="1"/>
  <c r="U583" i="1"/>
  <c r="V583" i="1"/>
  <c r="W583" i="1"/>
  <c r="X583" i="1"/>
  <c r="Y583" i="1"/>
  <c r="Z583" i="1"/>
  <c r="AA583" i="1"/>
  <c r="AB583" i="1"/>
  <c r="U584" i="1"/>
  <c r="V584" i="1"/>
  <c r="W584" i="1"/>
  <c r="X584" i="1"/>
  <c r="Y584" i="1"/>
  <c r="Z584" i="1"/>
  <c r="AA584" i="1"/>
  <c r="AB584" i="1"/>
  <c r="U585" i="1"/>
  <c r="V585" i="1"/>
  <c r="W585" i="1"/>
  <c r="X585" i="1"/>
  <c r="Y585" i="1"/>
  <c r="Z585" i="1"/>
  <c r="AA585" i="1"/>
  <c r="AB585" i="1"/>
  <c r="U586" i="1"/>
  <c r="V586" i="1"/>
  <c r="W586" i="1"/>
  <c r="X586" i="1"/>
  <c r="Y586" i="1"/>
  <c r="Z586" i="1"/>
  <c r="AA586" i="1"/>
  <c r="AB586" i="1"/>
  <c r="U587" i="1"/>
  <c r="V587" i="1"/>
  <c r="W587" i="1"/>
  <c r="X587" i="1"/>
  <c r="Y587" i="1"/>
  <c r="Z587" i="1"/>
  <c r="AA587" i="1"/>
  <c r="AB587" i="1"/>
  <c r="U588" i="1"/>
  <c r="V588" i="1"/>
  <c r="W588" i="1"/>
  <c r="X588" i="1"/>
  <c r="Y588" i="1"/>
  <c r="Z588" i="1"/>
  <c r="AA588" i="1"/>
  <c r="AB588" i="1"/>
  <c r="U589" i="1"/>
  <c r="V589" i="1"/>
  <c r="W589" i="1"/>
  <c r="X589" i="1"/>
  <c r="Y589" i="1"/>
  <c r="Z589" i="1"/>
  <c r="AA589" i="1"/>
  <c r="AB589" i="1"/>
  <c r="U590" i="1"/>
  <c r="V590" i="1"/>
  <c r="W590" i="1"/>
  <c r="X590" i="1"/>
  <c r="Y590" i="1"/>
  <c r="Z590" i="1"/>
  <c r="AA590" i="1"/>
  <c r="AB590" i="1"/>
  <c r="U591" i="1"/>
  <c r="V591" i="1"/>
  <c r="W591" i="1"/>
  <c r="X591" i="1"/>
  <c r="Y591" i="1"/>
  <c r="Z591" i="1"/>
  <c r="AA591" i="1"/>
  <c r="AB591" i="1"/>
  <c r="U592" i="1"/>
  <c r="V592" i="1"/>
  <c r="W592" i="1"/>
  <c r="X592" i="1"/>
  <c r="Y592" i="1"/>
  <c r="Z592" i="1"/>
  <c r="AA592" i="1"/>
  <c r="AB592" i="1"/>
  <c r="U593" i="1"/>
  <c r="V593" i="1"/>
  <c r="W593" i="1"/>
  <c r="X593" i="1"/>
  <c r="Y593" i="1"/>
  <c r="Z593" i="1"/>
  <c r="AA593" i="1"/>
  <c r="AB593" i="1"/>
  <c r="U594" i="1"/>
  <c r="V594" i="1"/>
  <c r="W594" i="1"/>
  <c r="X594" i="1"/>
  <c r="Y594" i="1"/>
  <c r="Z594" i="1"/>
  <c r="AA594" i="1"/>
  <c r="AB594" i="1"/>
  <c r="U595" i="1"/>
  <c r="V595" i="1"/>
  <c r="W595" i="1"/>
  <c r="X595" i="1"/>
  <c r="Y595" i="1"/>
  <c r="Z595" i="1"/>
  <c r="AA595" i="1"/>
  <c r="AB595" i="1"/>
  <c r="U596" i="1"/>
  <c r="V596" i="1"/>
  <c r="W596" i="1"/>
  <c r="X596" i="1"/>
  <c r="Y596" i="1"/>
  <c r="Z596" i="1"/>
  <c r="AA596" i="1"/>
  <c r="AB596" i="1"/>
  <c r="U597" i="1"/>
  <c r="V597" i="1"/>
  <c r="W597" i="1"/>
  <c r="X597" i="1"/>
  <c r="Y597" i="1"/>
  <c r="Z597" i="1"/>
  <c r="AA597" i="1"/>
  <c r="AB597" i="1"/>
  <c r="U598" i="1"/>
  <c r="V598" i="1"/>
  <c r="W598" i="1"/>
  <c r="X598" i="1"/>
  <c r="Y598" i="1"/>
  <c r="Z598" i="1"/>
  <c r="AA598" i="1"/>
  <c r="AB598" i="1"/>
  <c r="U599" i="1"/>
  <c r="V599" i="1"/>
  <c r="W599" i="1"/>
  <c r="X599" i="1"/>
  <c r="Y599" i="1"/>
  <c r="Z599" i="1"/>
  <c r="AA599" i="1"/>
  <c r="AB599" i="1"/>
  <c r="U600" i="1"/>
  <c r="V600" i="1"/>
  <c r="W600" i="1"/>
  <c r="X600" i="1"/>
  <c r="Y600" i="1"/>
  <c r="Z600" i="1"/>
  <c r="AA600" i="1"/>
  <c r="AB600" i="1"/>
  <c r="U601" i="1"/>
  <c r="V601" i="1"/>
  <c r="W601" i="1"/>
  <c r="X601" i="1"/>
  <c r="Y601" i="1"/>
  <c r="Z601" i="1"/>
  <c r="AA601" i="1"/>
  <c r="AB601" i="1"/>
  <c r="U602" i="1"/>
  <c r="V602" i="1"/>
  <c r="W602" i="1"/>
  <c r="X602" i="1"/>
  <c r="Y602" i="1"/>
  <c r="Z602" i="1"/>
  <c r="AA602" i="1"/>
  <c r="AB602" i="1"/>
  <c r="U603" i="1"/>
  <c r="V603" i="1"/>
  <c r="W603" i="1"/>
  <c r="X603" i="1"/>
  <c r="Y603" i="1"/>
  <c r="Z603" i="1"/>
  <c r="AA603" i="1"/>
  <c r="AB603" i="1"/>
  <c r="U604" i="1"/>
  <c r="V604" i="1"/>
  <c r="W604" i="1"/>
  <c r="X604" i="1"/>
  <c r="Y604" i="1"/>
  <c r="Z604" i="1"/>
  <c r="AA604" i="1"/>
  <c r="AB604" i="1"/>
  <c r="U605" i="1"/>
  <c r="V605" i="1"/>
  <c r="W605" i="1"/>
  <c r="X605" i="1"/>
  <c r="Y605" i="1"/>
  <c r="Z605" i="1"/>
  <c r="AA605" i="1"/>
  <c r="AB605" i="1"/>
  <c r="U606" i="1"/>
  <c r="V606" i="1"/>
  <c r="W606" i="1"/>
  <c r="X606" i="1"/>
  <c r="Y606" i="1"/>
  <c r="Z606" i="1"/>
  <c r="AA606" i="1"/>
  <c r="AB606" i="1"/>
  <c r="U607" i="1"/>
  <c r="V607" i="1"/>
  <c r="W607" i="1"/>
  <c r="X607" i="1"/>
  <c r="Y607" i="1"/>
  <c r="Z607" i="1"/>
  <c r="AA607" i="1"/>
  <c r="AB607" i="1"/>
  <c r="U608" i="1"/>
  <c r="V608" i="1"/>
  <c r="W608" i="1"/>
  <c r="X608" i="1"/>
  <c r="Y608" i="1"/>
  <c r="Z608" i="1"/>
  <c r="AA608" i="1"/>
  <c r="AB608" i="1"/>
  <c r="U609" i="1"/>
  <c r="V609" i="1"/>
  <c r="W609" i="1"/>
  <c r="X609" i="1"/>
  <c r="Y609" i="1"/>
  <c r="Z609" i="1"/>
  <c r="AA609" i="1"/>
  <c r="AB609" i="1"/>
  <c r="U610" i="1"/>
  <c r="V610" i="1"/>
  <c r="W610" i="1"/>
  <c r="X610" i="1"/>
  <c r="Y610" i="1"/>
  <c r="Z610" i="1"/>
  <c r="AA610" i="1"/>
  <c r="AB610" i="1"/>
  <c r="U611" i="1"/>
  <c r="V611" i="1"/>
  <c r="W611" i="1"/>
  <c r="X611" i="1"/>
  <c r="Y611" i="1"/>
  <c r="Z611" i="1"/>
  <c r="AA611" i="1"/>
  <c r="AB611" i="1"/>
  <c r="U612" i="1"/>
  <c r="V612" i="1"/>
  <c r="W612" i="1"/>
  <c r="X612" i="1"/>
  <c r="Y612" i="1"/>
  <c r="Z612" i="1"/>
  <c r="AA612" i="1"/>
  <c r="AB612" i="1"/>
  <c r="U613" i="1"/>
  <c r="V613" i="1"/>
  <c r="W613" i="1"/>
  <c r="X613" i="1"/>
  <c r="Y613" i="1"/>
  <c r="Z613" i="1"/>
  <c r="AA613" i="1"/>
  <c r="AB613" i="1"/>
  <c r="U614" i="1"/>
  <c r="V614" i="1"/>
  <c r="W614" i="1"/>
  <c r="X614" i="1"/>
  <c r="Y614" i="1"/>
  <c r="Z614" i="1"/>
  <c r="AA614" i="1"/>
  <c r="AB614" i="1"/>
  <c r="U615" i="1"/>
  <c r="V615" i="1"/>
  <c r="W615" i="1"/>
  <c r="X615" i="1"/>
  <c r="Y615" i="1"/>
  <c r="Z615" i="1"/>
  <c r="AA615" i="1"/>
  <c r="AB615" i="1"/>
  <c r="U616" i="1"/>
  <c r="V616" i="1"/>
  <c r="W616" i="1"/>
  <c r="X616" i="1"/>
  <c r="Y616" i="1"/>
  <c r="Z616" i="1"/>
  <c r="AA616" i="1"/>
  <c r="AB616" i="1"/>
  <c r="U617" i="1"/>
  <c r="V617" i="1"/>
  <c r="W617" i="1"/>
  <c r="X617" i="1"/>
  <c r="Y617" i="1"/>
  <c r="Z617" i="1"/>
  <c r="AA617" i="1"/>
  <c r="AB617" i="1"/>
  <c r="U618" i="1"/>
  <c r="V618" i="1"/>
  <c r="W618" i="1"/>
  <c r="X618" i="1"/>
  <c r="Y618" i="1"/>
  <c r="Z618" i="1"/>
  <c r="AA618" i="1"/>
  <c r="AB618" i="1"/>
  <c r="U619" i="1"/>
  <c r="V619" i="1"/>
  <c r="W619" i="1"/>
  <c r="X619" i="1"/>
  <c r="Y619" i="1"/>
  <c r="Z619" i="1"/>
  <c r="AA619" i="1"/>
  <c r="AB619" i="1"/>
  <c r="U620" i="1"/>
  <c r="V620" i="1"/>
  <c r="W620" i="1"/>
  <c r="X620" i="1"/>
  <c r="Y620" i="1"/>
  <c r="Z620" i="1"/>
  <c r="AA620" i="1"/>
  <c r="AB620" i="1"/>
  <c r="U621" i="1"/>
  <c r="V621" i="1"/>
  <c r="W621" i="1"/>
  <c r="X621" i="1"/>
  <c r="Y621" i="1"/>
  <c r="Z621" i="1"/>
  <c r="AA621" i="1"/>
  <c r="AB621" i="1"/>
  <c r="U622" i="1"/>
  <c r="V622" i="1"/>
  <c r="W622" i="1"/>
  <c r="X622" i="1"/>
  <c r="Y622" i="1"/>
  <c r="Z622" i="1"/>
  <c r="AA622" i="1"/>
  <c r="AB622" i="1"/>
  <c r="U623" i="1"/>
  <c r="V623" i="1"/>
  <c r="W623" i="1"/>
  <c r="X623" i="1"/>
  <c r="Y623" i="1"/>
  <c r="Z623" i="1"/>
  <c r="AA623" i="1"/>
  <c r="AB623" i="1"/>
  <c r="U624" i="1"/>
  <c r="V624" i="1"/>
  <c r="W624" i="1"/>
  <c r="X624" i="1"/>
  <c r="Y624" i="1"/>
  <c r="Z624" i="1"/>
  <c r="AA624" i="1"/>
  <c r="AB624" i="1"/>
  <c r="U625" i="1"/>
  <c r="V625" i="1"/>
  <c r="W625" i="1"/>
  <c r="X625" i="1"/>
  <c r="Y625" i="1"/>
  <c r="Z625" i="1"/>
  <c r="AA625" i="1"/>
  <c r="AB625" i="1"/>
  <c r="U626" i="1"/>
  <c r="V626" i="1"/>
  <c r="W626" i="1"/>
  <c r="X626" i="1"/>
  <c r="Y626" i="1"/>
  <c r="Z626" i="1"/>
  <c r="AA626" i="1"/>
  <c r="AB626" i="1"/>
  <c r="U627" i="1"/>
  <c r="V627" i="1"/>
  <c r="W627" i="1"/>
  <c r="X627" i="1"/>
  <c r="Y627" i="1"/>
  <c r="Z627" i="1"/>
  <c r="AA627" i="1"/>
  <c r="AB627" i="1"/>
  <c r="U628" i="1"/>
  <c r="V628" i="1"/>
  <c r="W628" i="1"/>
  <c r="X628" i="1"/>
  <c r="Y628" i="1"/>
  <c r="Z628" i="1"/>
  <c r="AA628" i="1"/>
  <c r="AB628" i="1"/>
  <c r="U629" i="1"/>
  <c r="V629" i="1"/>
  <c r="W629" i="1"/>
  <c r="X629" i="1"/>
  <c r="Y629" i="1"/>
  <c r="Z629" i="1"/>
  <c r="AA629" i="1"/>
  <c r="AB629" i="1"/>
  <c r="U630" i="1"/>
  <c r="V630" i="1"/>
  <c r="W630" i="1"/>
  <c r="X630" i="1"/>
  <c r="Y630" i="1"/>
  <c r="Z630" i="1"/>
  <c r="AA630" i="1"/>
  <c r="AB630" i="1"/>
  <c r="U631" i="1"/>
  <c r="V631" i="1"/>
  <c r="W631" i="1"/>
  <c r="X631" i="1"/>
  <c r="Y631" i="1"/>
  <c r="Z631" i="1"/>
  <c r="AA631" i="1"/>
  <c r="AB631" i="1"/>
  <c r="U632" i="1"/>
  <c r="V632" i="1"/>
  <c r="W632" i="1"/>
  <c r="X632" i="1"/>
  <c r="Y632" i="1"/>
  <c r="Z632" i="1"/>
  <c r="AA632" i="1"/>
  <c r="AB632" i="1"/>
  <c r="U633" i="1"/>
  <c r="V633" i="1"/>
  <c r="W633" i="1"/>
  <c r="X633" i="1"/>
  <c r="Y633" i="1"/>
  <c r="Z633" i="1"/>
  <c r="AA633" i="1"/>
  <c r="AB633" i="1"/>
  <c r="U634" i="1"/>
  <c r="V634" i="1"/>
  <c r="W634" i="1"/>
  <c r="X634" i="1"/>
  <c r="Y634" i="1"/>
  <c r="Z634" i="1"/>
  <c r="AA634" i="1"/>
  <c r="AB634" i="1"/>
  <c r="U635" i="1"/>
  <c r="V635" i="1"/>
  <c r="W635" i="1"/>
  <c r="X635" i="1"/>
  <c r="Y635" i="1"/>
  <c r="Z635" i="1"/>
  <c r="AA635" i="1"/>
  <c r="AB635" i="1"/>
  <c r="U636" i="1"/>
  <c r="V636" i="1"/>
  <c r="W636" i="1"/>
  <c r="X636" i="1"/>
  <c r="Y636" i="1"/>
  <c r="Z636" i="1"/>
  <c r="AA636" i="1"/>
  <c r="AB636" i="1"/>
  <c r="U637" i="1"/>
  <c r="V637" i="1"/>
  <c r="W637" i="1"/>
  <c r="X637" i="1"/>
  <c r="Y637" i="1"/>
  <c r="Z637" i="1"/>
  <c r="AA637" i="1"/>
  <c r="AB637" i="1"/>
  <c r="U638" i="1"/>
  <c r="V638" i="1"/>
  <c r="W638" i="1"/>
  <c r="X638" i="1"/>
  <c r="Y638" i="1"/>
  <c r="Z638" i="1"/>
  <c r="AA638" i="1"/>
  <c r="AB638" i="1"/>
  <c r="U639" i="1"/>
  <c r="V639" i="1"/>
  <c r="W639" i="1"/>
  <c r="X639" i="1"/>
  <c r="Y639" i="1"/>
  <c r="Z639" i="1"/>
  <c r="AA639" i="1"/>
  <c r="AB639" i="1"/>
  <c r="U640" i="1"/>
  <c r="V640" i="1"/>
  <c r="W640" i="1"/>
  <c r="X640" i="1"/>
  <c r="Y640" i="1"/>
  <c r="Z640" i="1"/>
  <c r="AA640" i="1"/>
  <c r="AB640" i="1"/>
  <c r="U641" i="1"/>
  <c r="V641" i="1"/>
  <c r="W641" i="1"/>
  <c r="X641" i="1"/>
  <c r="Y641" i="1"/>
  <c r="Z641" i="1"/>
  <c r="AA641" i="1"/>
  <c r="AB641" i="1"/>
  <c r="U642" i="1"/>
  <c r="V642" i="1"/>
  <c r="W642" i="1"/>
  <c r="X642" i="1"/>
  <c r="Y642" i="1"/>
  <c r="Z642" i="1"/>
  <c r="AA642" i="1"/>
  <c r="AB642" i="1"/>
  <c r="U643" i="1"/>
  <c r="V643" i="1"/>
  <c r="W643" i="1"/>
  <c r="X643" i="1"/>
  <c r="Y643" i="1"/>
  <c r="Z643" i="1"/>
  <c r="AA643" i="1"/>
  <c r="AB643" i="1"/>
  <c r="U644" i="1"/>
  <c r="V644" i="1"/>
  <c r="W644" i="1"/>
  <c r="X644" i="1"/>
  <c r="Y644" i="1"/>
  <c r="Z644" i="1"/>
  <c r="AA644" i="1"/>
  <c r="AB644" i="1"/>
  <c r="U645" i="1"/>
  <c r="V645" i="1"/>
  <c r="W645" i="1"/>
  <c r="X645" i="1"/>
  <c r="Y645" i="1"/>
  <c r="Z645" i="1"/>
  <c r="AA645" i="1"/>
  <c r="AB645" i="1"/>
  <c r="U646" i="1"/>
  <c r="V646" i="1"/>
  <c r="W646" i="1"/>
  <c r="X646" i="1"/>
  <c r="Y646" i="1"/>
  <c r="Z646" i="1"/>
  <c r="AA646" i="1"/>
  <c r="AB646" i="1"/>
  <c r="U647" i="1"/>
  <c r="V647" i="1"/>
  <c r="W647" i="1"/>
  <c r="X647" i="1"/>
  <c r="Y647" i="1"/>
  <c r="Z647" i="1"/>
  <c r="AA647" i="1"/>
  <c r="AB647" i="1"/>
  <c r="U648" i="1"/>
  <c r="V648" i="1"/>
  <c r="W648" i="1"/>
  <c r="X648" i="1"/>
  <c r="Y648" i="1"/>
  <c r="Z648" i="1"/>
  <c r="AA648" i="1"/>
  <c r="AB648" i="1"/>
  <c r="U649" i="1"/>
  <c r="V649" i="1"/>
  <c r="W649" i="1"/>
  <c r="X649" i="1"/>
  <c r="Y649" i="1"/>
  <c r="Z649" i="1"/>
  <c r="AA649" i="1"/>
  <c r="AB649" i="1"/>
  <c r="U650" i="1"/>
  <c r="V650" i="1"/>
  <c r="W650" i="1"/>
  <c r="X650" i="1"/>
  <c r="Y650" i="1"/>
  <c r="Z650" i="1"/>
  <c r="AA650" i="1"/>
  <c r="AB650" i="1"/>
  <c r="U651" i="1"/>
  <c r="V651" i="1"/>
  <c r="W651" i="1"/>
  <c r="X651" i="1"/>
  <c r="Y651" i="1"/>
  <c r="Z651" i="1"/>
  <c r="AA651" i="1"/>
  <c r="AB651" i="1"/>
  <c r="U652" i="1"/>
  <c r="V652" i="1"/>
  <c r="W652" i="1"/>
  <c r="X652" i="1"/>
  <c r="Y652" i="1"/>
  <c r="Z652" i="1"/>
  <c r="AA652" i="1"/>
  <c r="AB652" i="1"/>
  <c r="U653" i="1"/>
  <c r="V653" i="1"/>
  <c r="W653" i="1"/>
  <c r="X653" i="1"/>
  <c r="Y653" i="1"/>
  <c r="Z653" i="1"/>
  <c r="AA653" i="1"/>
  <c r="AB653" i="1"/>
  <c r="U654" i="1"/>
  <c r="V654" i="1"/>
  <c r="W654" i="1"/>
  <c r="X654" i="1"/>
  <c r="Y654" i="1"/>
  <c r="Z654" i="1"/>
  <c r="AA654" i="1"/>
  <c r="AB654" i="1"/>
  <c r="U655" i="1"/>
  <c r="V655" i="1"/>
  <c r="W655" i="1"/>
  <c r="X655" i="1"/>
  <c r="Y655" i="1"/>
  <c r="Z655" i="1"/>
  <c r="AA655" i="1"/>
  <c r="AB655" i="1"/>
  <c r="U656" i="1"/>
  <c r="V656" i="1"/>
  <c r="W656" i="1"/>
  <c r="X656" i="1"/>
  <c r="Y656" i="1"/>
  <c r="Z656" i="1"/>
  <c r="AA656" i="1"/>
  <c r="AB656" i="1"/>
  <c r="U657" i="1"/>
  <c r="V657" i="1"/>
  <c r="W657" i="1"/>
  <c r="X657" i="1"/>
  <c r="Y657" i="1"/>
  <c r="Z657" i="1"/>
  <c r="AA657" i="1"/>
  <c r="AB657" i="1"/>
  <c r="U658" i="1"/>
  <c r="V658" i="1"/>
  <c r="W658" i="1"/>
  <c r="X658" i="1"/>
  <c r="Y658" i="1"/>
  <c r="Z658" i="1"/>
  <c r="AA658" i="1"/>
  <c r="AB658" i="1"/>
  <c r="U659" i="1"/>
  <c r="V659" i="1"/>
  <c r="W659" i="1"/>
  <c r="X659" i="1"/>
  <c r="Y659" i="1"/>
  <c r="Z659" i="1"/>
  <c r="AA659" i="1"/>
  <c r="AB659" i="1"/>
  <c r="U660" i="1"/>
  <c r="V660" i="1"/>
  <c r="W660" i="1"/>
  <c r="X660" i="1"/>
  <c r="Y660" i="1"/>
  <c r="Z660" i="1"/>
  <c r="AA660" i="1"/>
  <c r="AB660" i="1"/>
  <c r="U661" i="1"/>
  <c r="V661" i="1"/>
  <c r="W661" i="1"/>
  <c r="X661" i="1"/>
  <c r="Y661" i="1"/>
  <c r="Z661" i="1"/>
  <c r="AA661" i="1"/>
  <c r="AB661" i="1"/>
  <c r="U662" i="1"/>
  <c r="V662" i="1"/>
  <c r="W662" i="1"/>
  <c r="X662" i="1"/>
  <c r="Y662" i="1"/>
  <c r="Z662" i="1"/>
  <c r="AA662" i="1"/>
  <c r="AB662" i="1"/>
  <c r="U663" i="1"/>
  <c r="V663" i="1"/>
  <c r="W663" i="1"/>
  <c r="X663" i="1"/>
  <c r="Y663" i="1"/>
  <c r="Z663" i="1"/>
  <c r="AA663" i="1"/>
  <c r="AB663" i="1"/>
  <c r="U664" i="1"/>
  <c r="V664" i="1"/>
  <c r="W664" i="1"/>
  <c r="X664" i="1"/>
  <c r="Y664" i="1"/>
  <c r="Z664" i="1"/>
  <c r="AA664" i="1"/>
  <c r="AB664" i="1"/>
  <c r="U665" i="1"/>
  <c r="V665" i="1"/>
  <c r="W665" i="1"/>
  <c r="X665" i="1"/>
  <c r="Y665" i="1"/>
  <c r="Z665" i="1"/>
  <c r="AA665" i="1"/>
  <c r="AB665" i="1"/>
  <c r="U666" i="1"/>
  <c r="V666" i="1"/>
  <c r="W666" i="1"/>
  <c r="X666" i="1"/>
  <c r="Y666" i="1"/>
  <c r="Z666" i="1"/>
  <c r="AA666" i="1"/>
  <c r="AB666" i="1"/>
  <c r="U667" i="1"/>
  <c r="V667" i="1"/>
  <c r="W667" i="1"/>
  <c r="X667" i="1"/>
  <c r="Y667" i="1"/>
  <c r="Z667" i="1"/>
  <c r="AA667" i="1"/>
  <c r="AB667" i="1"/>
  <c r="U668" i="1"/>
  <c r="V668" i="1"/>
  <c r="W668" i="1"/>
  <c r="X668" i="1"/>
  <c r="Y668" i="1"/>
  <c r="Z668" i="1"/>
  <c r="AA668" i="1"/>
  <c r="AB668" i="1"/>
  <c r="U669" i="1"/>
  <c r="V669" i="1"/>
  <c r="W669" i="1"/>
  <c r="X669" i="1"/>
  <c r="Y669" i="1"/>
  <c r="Z669" i="1"/>
  <c r="AA669" i="1"/>
  <c r="AB669" i="1"/>
  <c r="U670" i="1"/>
  <c r="V670" i="1"/>
  <c r="W670" i="1"/>
  <c r="X670" i="1"/>
  <c r="Y670" i="1"/>
  <c r="Z670" i="1"/>
  <c r="AA670" i="1"/>
  <c r="AB670" i="1"/>
  <c r="U671" i="1"/>
  <c r="V671" i="1"/>
  <c r="W671" i="1"/>
  <c r="X671" i="1"/>
  <c r="Y671" i="1"/>
  <c r="Z671" i="1"/>
  <c r="AA671" i="1"/>
  <c r="AB671" i="1"/>
  <c r="U672" i="1"/>
  <c r="V672" i="1"/>
  <c r="W672" i="1"/>
  <c r="X672" i="1"/>
  <c r="Y672" i="1"/>
  <c r="Z672" i="1"/>
  <c r="AA672" i="1"/>
  <c r="AB672" i="1"/>
  <c r="U673" i="1"/>
  <c r="V673" i="1"/>
  <c r="W673" i="1"/>
  <c r="X673" i="1"/>
  <c r="Y673" i="1"/>
  <c r="Z673" i="1"/>
  <c r="AA673" i="1"/>
  <c r="AB673" i="1"/>
  <c r="U674" i="1"/>
  <c r="V674" i="1"/>
  <c r="W674" i="1"/>
  <c r="X674" i="1"/>
  <c r="Y674" i="1"/>
  <c r="Z674" i="1"/>
  <c r="AA674" i="1"/>
  <c r="AB674" i="1"/>
  <c r="U675" i="1"/>
  <c r="V675" i="1"/>
  <c r="W675" i="1"/>
  <c r="X675" i="1"/>
  <c r="Y675" i="1"/>
  <c r="Z675" i="1"/>
  <c r="AA675" i="1"/>
  <c r="AB675" i="1"/>
  <c r="U676" i="1"/>
  <c r="V676" i="1"/>
  <c r="W676" i="1"/>
  <c r="X676" i="1"/>
  <c r="Y676" i="1"/>
  <c r="Z676" i="1"/>
  <c r="AA676" i="1"/>
  <c r="AB676" i="1"/>
  <c r="U677" i="1"/>
  <c r="V677" i="1"/>
  <c r="W677" i="1"/>
  <c r="X677" i="1"/>
  <c r="Y677" i="1"/>
  <c r="Z677" i="1"/>
  <c r="AA677" i="1"/>
  <c r="AB677" i="1"/>
  <c r="U678" i="1"/>
  <c r="V678" i="1"/>
  <c r="W678" i="1"/>
  <c r="X678" i="1"/>
  <c r="Y678" i="1"/>
  <c r="Z678" i="1"/>
  <c r="AA678" i="1"/>
  <c r="AB678" i="1"/>
  <c r="U679" i="1"/>
  <c r="V679" i="1"/>
  <c r="W679" i="1"/>
  <c r="X679" i="1"/>
  <c r="Y679" i="1"/>
  <c r="Z679" i="1"/>
  <c r="AA679" i="1"/>
  <c r="AB679" i="1"/>
  <c r="U680" i="1"/>
  <c r="V680" i="1"/>
  <c r="W680" i="1"/>
  <c r="X680" i="1"/>
  <c r="Y680" i="1"/>
  <c r="Z680" i="1"/>
  <c r="AA680" i="1"/>
  <c r="AB680" i="1"/>
  <c r="U681" i="1"/>
  <c r="V681" i="1"/>
  <c r="W681" i="1"/>
  <c r="X681" i="1"/>
  <c r="Y681" i="1"/>
  <c r="Z681" i="1"/>
  <c r="AA681" i="1"/>
  <c r="AB681" i="1"/>
  <c r="U682" i="1"/>
  <c r="V682" i="1"/>
  <c r="W682" i="1"/>
  <c r="X682" i="1"/>
  <c r="Y682" i="1"/>
  <c r="Z682" i="1"/>
  <c r="AA682" i="1"/>
  <c r="AB682" i="1"/>
  <c r="U683" i="1"/>
  <c r="V683" i="1"/>
  <c r="W683" i="1"/>
  <c r="X683" i="1"/>
  <c r="Y683" i="1"/>
  <c r="Z683" i="1"/>
  <c r="AA683" i="1"/>
  <c r="AB683" i="1"/>
  <c r="U684" i="1"/>
  <c r="V684" i="1"/>
  <c r="W684" i="1"/>
  <c r="X684" i="1"/>
  <c r="Y684" i="1"/>
  <c r="Z684" i="1"/>
  <c r="AA684" i="1"/>
  <c r="AB684" i="1"/>
  <c r="U685" i="1"/>
  <c r="V685" i="1"/>
  <c r="W685" i="1"/>
  <c r="X685" i="1"/>
  <c r="Y685" i="1"/>
  <c r="Z685" i="1"/>
  <c r="AA685" i="1"/>
  <c r="AB685" i="1"/>
  <c r="U686" i="1"/>
  <c r="V686" i="1"/>
  <c r="W686" i="1"/>
  <c r="X686" i="1"/>
  <c r="Y686" i="1"/>
  <c r="Z686" i="1"/>
  <c r="AA686" i="1"/>
  <c r="AB686" i="1"/>
  <c r="U687" i="1"/>
  <c r="V687" i="1"/>
  <c r="W687" i="1"/>
  <c r="X687" i="1"/>
  <c r="Y687" i="1"/>
  <c r="Z687" i="1"/>
  <c r="AA687" i="1"/>
  <c r="AB687" i="1"/>
  <c r="U688" i="1"/>
  <c r="V688" i="1"/>
  <c r="W688" i="1"/>
  <c r="X688" i="1"/>
  <c r="Y688" i="1"/>
  <c r="Z688" i="1"/>
  <c r="AA688" i="1"/>
  <c r="AB688" i="1"/>
  <c r="U689" i="1"/>
  <c r="V689" i="1"/>
  <c r="W689" i="1"/>
  <c r="X689" i="1"/>
  <c r="Y689" i="1"/>
  <c r="Z689" i="1"/>
  <c r="AA689" i="1"/>
  <c r="AB689" i="1"/>
  <c r="U690" i="1"/>
  <c r="V690" i="1"/>
  <c r="W690" i="1"/>
  <c r="X690" i="1"/>
  <c r="Y690" i="1"/>
  <c r="Z690" i="1"/>
  <c r="AA690" i="1"/>
  <c r="AB690" i="1"/>
  <c r="U691" i="1"/>
  <c r="V691" i="1"/>
  <c r="W691" i="1"/>
  <c r="X691" i="1"/>
  <c r="Y691" i="1"/>
  <c r="Z691" i="1"/>
  <c r="AA691" i="1"/>
  <c r="AB691" i="1"/>
  <c r="U692" i="1"/>
  <c r="V692" i="1"/>
  <c r="W692" i="1"/>
  <c r="X692" i="1"/>
  <c r="Y692" i="1"/>
  <c r="Z692" i="1"/>
  <c r="AA692" i="1"/>
  <c r="AB692" i="1"/>
  <c r="U693" i="1"/>
  <c r="V693" i="1"/>
  <c r="W693" i="1"/>
  <c r="X693" i="1"/>
  <c r="Y693" i="1"/>
  <c r="Z693" i="1"/>
  <c r="AA693" i="1"/>
  <c r="AB693" i="1"/>
  <c r="U694" i="1"/>
  <c r="V694" i="1"/>
  <c r="W694" i="1"/>
  <c r="X694" i="1"/>
  <c r="Y694" i="1"/>
  <c r="Z694" i="1"/>
  <c r="AA694" i="1"/>
  <c r="AB694" i="1"/>
  <c r="U695" i="1"/>
  <c r="V695" i="1"/>
  <c r="W695" i="1"/>
  <c r="X695" i="1"/>
  <c r="Y695" i="1"/>
  <c r="Z695" i="1"/>
  <c r="AA695" i="1"/>
  <c r="AB695" i="1"/>
  <c r="U696" i="1"/>
  <c r="V696" i="1"/>
  <c r="W696" i="1"/>
  <c r="X696" i="1"/>
  <c r="Y696" i="1"/>
  <c r="Z696" i="1"/>
  <c r="AA696" i="1"/>
  <c r="AB696" i="1"/>
  <c r="U697" i="1"/>
  <c r="V697" i="1"/>
  <c r="W697" i="1"/>
  <c r="X697" i="1"/>
  <c r="Y697" i="1"/>
  <c r="Z697" i="1"/>
  <c r="AA697" i="1"/>
  <c r="AB697" i="1"/>
  <c r="U698" i="1"/>
  <c r="V698" i="1"/>
  <c r="W698" i="1"/>
  <c r="X698" i="1"/>
  <c r="Y698" i="1"/>
  <c r="Z698" i="1"/>
  <c r="AA698" i="1"/>
  <c r="AB698" i="1"/>
  <c r="U699" i="1"/>
  <c r="V699" i="1"/>
  <c r="W699" i="1"/>
  <c r="X699" i="1"/>
  <c r="Y699" i="1"/>
  <c r="Z699" i="1"/>
  <c r="AA699" i="1"/>
  <c r="AB699" i="1"/>
  <c r="U700" i="1"/>
  <c r="V700" i="1"/>
  <c r="W700" i="1"/>
  <c r="X700" i="1"/>
  <c r="Y700" i="1"/>
  <c r="Z700" i="1"/>
  <c r="AA700" i="1"/>
  <c r="AB700" i="1"/>
  <c r="U701" i="1"/>
  <c r="V701" i="1"/>
  <c r="W701" i="1"/>
  <c r="X701" i="1"/>
  <c r="Y701" i="1"/>
  <c r="Z701" i="1"/>
  <c r="AA701" i="1"/>
  <c r="AB701" i="1"/>
  <c r="U702" i="1"/>
  <c r="V702" i="1"/>
  <c r="W702" i="1"/>
  <c r="X702" i="1"/>
  <c r="Y702" i="1"/>
  <c r="Z702" i="1"/>
  <c r="AA702" i="1"/>
  <c r="AB702" i="1"/>
  <c r="U703" i="1"/>
  <c r="V703" i="1"/>
  <c r="W703" i="1"/>
  <c r="X703" i="1"/>
  <c r="Y703" i="1"/>
  <c r="Z703" i="1"/>
  <c r="AA703" i="1"/>
  <c r="AB703" i="1"/>
  <c r="U704" i="1"/>
  <c r="V704" i="1"/>
  <c r="W704" i="1"/>
  <c r="X704" i="1"/>
  <c r="Y704" i="1"/>
  <c r="Z704" i="1"/>
  <c r="AA704" i="1"/>
  <c r="AB704" i="1"/>
  <c r="U705" i="1"/>
  <c r="V705" i="1"/>
  <c r="W705" i="1"/>
  <c r="X705" i="1"/>
  <c r="Y705" i="1"/>
  <c r="Z705" i="1"/>
  <c r="AA705" i="1"/>
  <c r="AB705" i="1"/>
  <c r="U706" i="1"/>
  <c r="V706" i="1"/>
  <c r="W706" i="1"/>
  <c r="X706" i="1"/>
  <c r="Y706" i="1"/>
  <c r="Z706" i="1"/>
  <c r="AA706" i="1"/>
  <c r="AB706" i="1"/>
  <c r="U707" i="1"/>
  <c r="V707" i="1"/>
  <c r="W707" i="1"/>
  <c r="X707" i="1"/>
  <c r="Y707" i="1"/>
  <c r="Z707" i="1"/>
  <c r="AA707" i="1"/>
  <c r="AB707" i="1"/>
  <c r="U708" i="1"/>
  <c r="V708" i="1"/>
  <c r="W708" i="1"/>
  <c r="X708" i="1"/>
  <c r="Y708" i="1"/>
  <c r="Z708" i="1"/>
  <c r="AA708" i="1"/>
  <c r="AB708" i="1"/>
  <c r="U709" i="1"/>
  <c r="V709" i="1"/>
  <c r="W709" i="1"/>
  <c r="X709" i="1"/>
  <c r="Y709" i="1"/>
  <c r="Z709" i="1"/>
  <c r="AA709" i="1"/>
  <c r="AB709" i="1"/>
  <c r="U710" i="1"/>
  <c r="V710" i="1"/>
  <c r="W710" i="1"/>
  <c r="X710" i="1"/>
  <c r="Y710" i="1"/>
  <c r="Z710" i="1"/>
  <c r="AA710" i="1"/>
  <c r="AB710" i="1"/>
  <c r="U711" i="1"/>
  <c r="V711" i="1"/>
  <c r="W711" i="1"/>
  <c r="X711" i="1"/>
  <c r="Y711" i="1"/>
  <c r="Z711" i="1"/>
  <c r="AA711" i="1"/>
  <c r="AB711" i="1"/>
  <c r="U712" i="1"/>
  <c r="V712" i="1"/>
  <c r="W712" i="1"/>
  <c r="X712" i="1"/>
  <c r="Y712" i="1"/>
  <c r="Z712" i="1"/>
  <c r="AA712" i="1"/>
  <c r="AB712" i="1"/>
  <c r="U713" i="1"/>
  <c r="V713" i="1"/>
  <c r="W713" i="1"/>
  <c r="X713" i="1"/>
  <c r="Y713" i="1"/>
  <c r="Z713" i="1"/>
  <c r="AA713" i="1"/>
  <c r="AB713" i="1"/>
  <c r="U714" i="1"/>
  <c r="V714" i="1"/>
  <c r="W714" i="1"/>
  <c r="X714" i="1"/>
  <c r="Y714" i="1"/>
  <c r="Z714" i="1"/>
  <c r="AA714" i="1"/>
  <c r="AB714" i="1"/>
  <c r="U715" i="1"/>
  <c r="V715" i="1"/>
  <c r="W715" i="1"/>
  <c r="X715" i="1"/>
  <c r="Y715" i="1"/>
  <c r="Z715" i="1"/>
  <c r="AA715" i="1"/>
  <c r="AB715" i="1"/>
  <c r="U716" i="1"/>
  <c r="V716" i="1"/>
  <c r="W716" i="1"/>
  <c r="X716" i="1"/>
  <c r="Y716" i="1"/>
  <c r="Z716" i="1"/>
  <c r="AA716" i="1"/>
  <c r="AB716" i="1"/>
  <c r="U717" i="1"/>
  <c r="V717" i="1"/>
  <c r="W717" i="1"/>
  <c r="X717" i="1"/>
  <c r="Y717" i="1"/>
  <c r="Z717" i="1"/>
  <c r="AA717" i="1"/>
  <c r="AB717" i="1"/>
  <c r="U718" i="1"/>
  <c r="V718" i="1"/>
  <c r="W718" i="1"/>
  <c r="X718" i="1"/>
  <c r="Y718" i="1"/>
  <c r="Z718" i="1"/>
  <c r="AA718" i="1"/>
  <c r="AB718" i="1"/>
  <c r="U719" i="1"/>
  <c r="V719" i="1"/>
  <c r="W719" i="1"/>
  <c r="X719" i="1"/>
  <c r="Y719" i="1"/>
  <c r="Z719" i="1"/>
  <c r="AA719" i="1"/>
  <c r="AB719" i="1"/>
  <c r="U720" i="1"/>
  <c r="V720" i="1"/>
  <c r="W720" i="1"/>
  <c r="X720" i="1"/>
  <c r="Y720" i="1"/>
  <c r="Z720" i="1"/>
  <c r="AA720" i="1"/>
  <c r="AB720" i="1"/>
  <c r="U721" i="1"/>
  <c r="V721" i="1"/>
  <c r="W721" i="1"/>
  <c r="X721" i="1"/>
  <c r="Y721" i="1"/>
  <c r="Z721" i="1"/>
  <c r="AA721" i="1"/>
  <c r="AB721" i="1"/>
  <c r="U722" i="1"/>
  <c r="V722" i="1"/>
  <c r="W722" i="1"/>
  <c r="X722" i="1"/>
  <c r="Y722" i="1"/>
  <c r="Z722" i="1"/>
  <c r="AA722" i="1"/>
  <c r="AB722" i="1"/>
  <c r="U723" i="1"/>
  <c r="V723" i="1"/>
  <c r="W723" i="1"/>
  <c r="X723" i="1"/>
  <c r="Y723" i="1"/>
  <c r="Z723" i="1"/>
  <c r="AA723" i="1"/>
  <c r="AB723" i="1"/>
  <c r="U724" i="1"/>
  <c r="V724" i="1"/>
  <c r="W724" i="1"/>
  <c r="X724" i="1"/>
  <c r="Y724" i="1"/>
  <c r="Z724" i="1"/>
  <c r="AA724" i="1"/>
  <c r="AB724" i="1"/>
  <c r="U725" i="1"/>
  <c r="V725" i="1"/>
  <c r="W725" i="1"/>
  <c r="X725" i="1"/>
  <c r="Y725" i="1"/>
  <c r="Z725" i="1"/>
  <c r="AA725" i="1"/>
  <c r="AB725" i="1"/>
  <c r="U726" i="1"/>
  <c r="V726" i="1"/>
  <c r="W726" i="1"/>
  <c r="X726" i="1"/>
  <c r="Y726" i="1"/>
  <c r="Z726" i="1"/>
  <c r="AA726" i="1"/>
  <c r="AB726" i="1"/>
  <c r="U727" i="1"/>
  <c r="V727" i="1"/>
  <c r="W727" i="1"/>
  <c r="X727" i="1"/>
  <c r="Y727" i="1"/>
  <c r="Z727" i="1"/>
  <c r="AA727" i="1"/>
  <c r="AB727" i="1"/>
  <c r="U728" i="1"/>
  <c r="V728" i="1"/>
  <c r="W728" i="1"/>
  <c r="X728" i="1"/>
  <c r="Y728" i="1"/>
  <c r="Z728" i="1"/>
  <c r="AA728" i="1"/>
  <c r="AB728" i="1"/>
  <c r="U729" i="1"/>
  <c r="V729" i="1"/>
  <c r="W729" i="1"/>
  <c r="X729" i="1"/>
  <c r="Y729" i="1"/>
  <c r="Z729" i="1"/>
  <c r="AA729" i="1"/>
  <c r="AB729" i="1"/>
  <c r="U730" i="1"/>
  <c r="V730" i="1"/>
  <c r="W730" i="1"/>
  <c r="X730" i="1"/>
  <c r="Y730" i="1"/>
  <c r="Z730" i="1"/>
  <c r="AA730" i="1"/>
  <c r="AB730" i="1"/>
  <c r="U731" i="1"/>
  <c r="V731" i="1"/>
  <c r="W731" i="1"/>
  <c r="X731" i="1"/>
  <c r="Y731" i="1"/>
  <c r="Z731" i="1"/>
  <c r="AA731" i="1"/>
  <c r="AB731" i="1"/>
  <c r="U732" i="1"/>
  <c r="V732" i="1"/>
  <c r="W732" i="1"/>
  <c r="X732" i="1"/>
  <c r="Y732" i="1"/>
  <c r="Z732" i="1"/>
  <c r="AA732" i="1"/>
  <c r="AB732" i="1"/>
  <c r="U733" i="1"/>
  <c r="V733" i="1"/>
  <c r="W733" i="1"/>
  <c r="X733" i="1"/>
  <c r="Y733" i="1"/>
  <c r="Z733" i="1"/>
  <c r="AA733" i="1"/>
  <c r="AB733" i="1"/>
  <c r="U734" i="1"/>
  <c r="V734" i="1"/>
  <c r="W734" i="1"/>
  <c r="X734" i="1"/>
  <c r="Y734" i="1"/>
  <c r="Z734" i="1"/>
  <c r="AA734" i="1"/>
  <c r="AB734" i="1"/>
  <c r="U735" i="1"/>
  <c r="V735" i="1"/>
  <c r="W735" i="1"/>
  <c r="X735" i="1"/>
  <c r="Y735" i="1"/>
  <c r="Z735" i="1"/>
  <c r="AA735" i="1"/>
  <c r="AB735" i="1"/>
  <c r="U736" i="1"/>
  <c r="V736" i="1"/>
  <c r="W736" i="1"/>
  <c r="X736" i="1"/>
  <c r="Y736" i="1"/>
  <c r="Z736" i="1"/>
  <c r="AA736" i="1"/>
  <c r="AB736" i="1"/>
  <c r="U737" i="1"/>
  <c r="V737" i="1"/>
  <c r="W737" i="1"/>
  <c r="X737" i="1"/>
  <c r="Y737" i="1"/>
  <c r="Z737" i="1"/>
  <c r="AA737" i="1"/>
  <c r="AB737" i="1"/>
  <c r="U738" i="1"/>
  <c r="V738" i="1"/>
  <c r="W738" i="1"/>
  <c r="X738" i="1"/>
  <c r="Y738" i="1"/>
  <c r="Z738" i="1"/>
  <c r="AA738" i="1"/>
  <c r="AB738" i="1"/>
  <c r="U739" i="1"/>
  <c r="V739" i="1"/>
  <c r="W739" i="1"/>
  <c r="X739" i="1"/>
  <c r="Y739" i="1"/>
  <c r="Z739" i="1"/>
  <c r="AA739" i="1"/>
  <c r="AB739" i="1"/>
  <c r="U740" i="1"/>
  <c r="V740" i="1"/>
  <c r="W740" i="1"/>
  <c r="X740" i="1"/>
  <c r="Y740" i="1"/>
  <c r="Z740" i="1"/>
  <c r="AA740" i="1"/>
  <c r="AB740" i="1"/>
  <c r="U741" i="1"/>
  <c r="V741" i="1"/>
  <c r="W741" i="1"/>
  <c r="X741" i="1"/>
  <c r="Y741" i="1"/>
  <c r="Z741" i="1"/>
  <c r="AA741" i="1"/>
  <c r="AB741" i="1"/>
  <c r="U742" i="1"/>
  <c r="V742" i="1"/>
  <c r="W742" i="1"/>
  <c r="X742" i="1"/>
  <c r="Y742" i="1"/>
  <c r="Z742" i="1"/>
  <c r="AA742" i="1"/>
  <c r="AB742" i="1"/>
  <c r="U743" i="1"/>
  <c r="V743" i="1"/>
  <c r="W743" i="1"/>
  <c r="X743" i="1"/>
  <c r="Y743" i="1"/>
  <c r="Z743" i="1"/>
  <c r="AA743" i="1"/>
  <c r="AB743" i="1"/>
  <c r="U744" i="1"/>
  <c r="V744" i="1"/>
  <c r="W744" i="1"/>
  <c r="X744" i="1"/>
  <c r="Y744" i="1"/>
  <c r="Z744" i="1"/>
  <c r="AA744" i="1"/>
  <c r="AB744" i="1"/>
  <c r="U745" i="1"/>
  <c r="V745" i="1"/>
  <c r="W745" i="1"/>
  <c r="X745" i="1"/>
  <c r="Y745" i="1"/>
  <c r="Z745" i="1"/>
  <c r="AA745" i="1"/>
  <c r="AB745" i="1"/>
  <c r="U746" i="1"/>
  <c r="V746" i="1"/>
  <c r="W746" i="1"/>
  <c r="X746" i="1"/>
  <c r="Y746" i="1"/>
  <c r="Z746" i="1"/>
  <c r="AA746" i="1"/>
  <c r="AB746" i="1"/>
  <c r="U747" i="1"/>
  <c r="V747" i="1"/>
  <c r="W747" i="1"/>
  <c r="X747" i="1"/>
  <c r="Y747" i="1"/>
  <c r="Z747" i="1"/>
  <c r="AA747" i="1"/>
  <c r="AB747" i="1"/>
  <c r="U748" i="1"/>
  <c r="V748" i="1"/>
  <c r="W748" i="1"/>
  <c r="X748" i="1"/>
  <c r="Y748" i="1"/>
  <c r="Z748" i="1"/>
  <c r="AA748" i="1"/>
  <c r="AB748" i="1"/>
  <c r="U749" i="1"/>
  <c r="V749" i="1"/>
  <c r="W749" i="1"/>
  <c r="X749" i="1"/>
  <c r="Y749" i="1"/>
  <c r="Z749" i="1"/>
  <c r="AA749" i="1"/>
  <c r="AB749" i="1"/>
  <c r="U750" i="1"/>
  <c r="V750" i="1"/>
  <c r="W750" i="1"/>
  <c r="X750" i="1"/>
  <c r="Y750" i="1"/>
  <c r="Z750" i="1"/>
  <c r="AA750" i="1"/>
  <c r="AB750" i="1"/>
  <c r="U751" i="1"/>
  <c r="V751" i="1"/>
  <c r="W751" i="1"/>
  <c r="X751" i="1"/>
  <c r="Y751" i="1"/>
  <c r="Z751" i="1"/>
  <c r="AA751" i="1"/>
  <c r="AB751" i="1"/>
  <c r="U752" i="1"/>
  <c r="V752" i="1"/>
  <c r="W752" i="1"/>
  <c r="X752" i="1"/>
  <c r="Y752" i="1"/>
  <c r="Z752" i="1"/>
  <c r="AA752" i="1"/>
  <c r="AB752" i="1"/>
  <c r="U753" i="1"/>
  <c r="V753" i="1"/>
  <c r="W753" i="1"/>
  <c r="X753" i="1"/>
  <c r="Y753" i="1"/>
  <c r="Z753" i="1"/>
  <c r="AA753" i="1"/>
  <c r="AB753" i="1"/>
  <c r="U754" i="1"/>
  <c r="V754" i="1"/>
  <c r="W754" i="1"/>
  <c r="X754" i="1"/>
  <c r="Y754" i="1"/>
  <c r="Z754" i="1"/>
  <c r="AA754" i="1"/>
  <c r="AB754" i="1"/>
  <c r="U755" i="1"/>
  <c r="V755" i="1"/>
  <c r="W755" i="1"/>
  <c r="X755" i="1"/>
  <c r="Y755" i="1"/>
  <c r="Z755" i="1"/>
  <c r="AA755" i="1"/>
  <c r="AB755" i="1"/>
  <c r="U756" i="1"/>
  <c r="V756" i="1"/>
  <c r="W756" i="1"/>
  <c r="X756" i="1"/>
  <c r="Y756" i="1"/>
  <c r="Z756" i="1"/>
  <c r="AA756" i="1"/>
  <c r="AB756" i="1"/>
  <c r="U757" i="1"/>
  <c r="V757" i="1"/>
  <c r="W757" i="1"/>
  <c r="X757" i="1"/>
  <c r="Y757" i="1"/>
  <c r="Z757" i="1"/>
  <c r="AA757" i="1"/>
  <c r="AB757" i="1"/>
  <c r="U758" i="1"/>
  <c r="V758" i="1"/>
  <c r="W758" i="1"/>
  <c r="X758" i="1"/>
  <c r="Y758" i="1"/>
  <c r="Z758" i="1"/>
  <c r="AA758" i="1"/>
  <c r="AB758" i="1"/>
  <c r="U759" i="1"/>
  <c r="V759" i="1"/>
  <c r="W759" i="1"/>
  <c r="X759" i="1"/>
  <c r="Y759" i="1"/>
  <c r="Z759" i="1"/>
  <c r="AA759" i="1"/>
  <c r="AB759" i="1"/>
  <c r="U760" i="1"/>
  <c r="V760" i="1"/>
  <c r="W760" i="1"/>
  <c r="X760" i="1"/>
  <c r="Y760" i="1"/>
  <c r="Z760" i="1"/>
  <c r="AA760" i="1"/>
  <c r="AB760" i="1"/>
  <c r="U761" i="1"/>
  <c r="V761" i="1"/>
  <c r="W761" i="1"/>
  <c r="X761" i="1"/>
  <c r="Y761" i="1"/>
  <c r="Z761" i="1"/>
  <c r="AA761" i="1"/>
  <c r="AB761" i="1"/>
  <c r="U762" i="1"/>
  <c r="V762" i="1"/>
  <c r="W762" i="1"/>
  <c r="X762" i="1"/>
  <c r="Y762" i="1"/>
  <c r="Z762" i="1"/>
  <c r="AA762" i="1"/>
  <c r="AB762" i="1"/>
  <c r="U763" i="1"/>
  <c r="V763" i="1"/>
  <c r="W763" i="1"/>
  <c r="X763" i="1"/>
  <c r="Y763" i="1"/>
  <c r="Z763" i="1"/>
  <c r="AA763" i="1"/>
  <c r="AB763" i="1"/>
  <c r="U764" i="1"/>
  <c r="V764" i="1"/>
  <c r="W764" i="1"/>
  <c r="X764" i="1"/>
  <c r="Y764" i="1"/>
  <c r="Z764" i="1"/>
  <c r="AA764" i="1"/>
  <c r="AB764" i="1"/>
  <c r="U765" i="1"/>
  <c r="V765" i="1"/>
  <c r="W765" i="1"/>
  <c r="X765" i="1"/>
  <c r="Y765" i="1"/>
  <c r="Z765" i="1"/>
  <c r="AA765" i="1"/>
  <c r="AB765" i="1"/>
  <c r="U766" i="1"/>
  <c r="V766" i="1"/>
  <c r="W766" i="1"/>
  <c r="X766" i="1"/>
  <c r="Y766" i="1"/>
  <c r="Z766" i="1"/>
  <c r="AA766" i="1"/>
  <c r="AB766" i="1"/>
  <c r="U767" i="1"/>
  <c r="V767" i="1"/>
  <c r="W767" i="1"/>
  <c r="X767" i="1"/>
  <c r="Y767" i="1"/>
  <c r="Z767" i="1"/>
  <c r="AA767" i="1"/>
  <c r="AB767" i="1"/>
  <c r="U768" i="1"/>
  <c r="V768" i="1"/>
  <c r="W768" i="1"/>
  <c r="X768" i="1"/>
  <c r="Y768" i="1"/>
  <c r="Z768" i="1"/>
  <c r="AA768" i="1"/>
  <c r="AB768" i="1"/>
  <c r="U769" i="1"/>
  <c r="V769" i="1"/>
  <c r="W769" i="1"/>
  <c r="X769" i="1"/>
  <c r="Y769" i="1"/>
  <c r="Z769" i="1"/>
  <c r="AA769" i="1"/>
  <c r="AB769" i="1"/>
  <c r="U770" i="1"/>
  <c r="V770" i="1"/>
  <c r="W770" i="1"/>
  <c r="X770" i="1"/>
  <c r="Y770" i="1"/>
  <c r="Z770" i="1"/>
  <c r="AA770" i="1"/>
  <c r="AB770" i="1"/>
  <c r="U771" i="1"/>
  <c r="V771" i="1"/>
  <c r="W771" i="1"/>
  <c r="X771" i="1"/>
  <c r="Y771" i="1"/>
  <c r="Z771" i="1"/>
  <c r="AA771" i="1"/>
  <c r="AB771" i="1"/>
  <c r="U772" i="1"/>
  <c r="V772" i="1"/>
  <c r="W772" i="1"/>
  <c r="X772" i="1"/>
  <c r="Y772" i="1"/>
  <c r="Z772" i="1"/>
  <c r="AA772" i="1"/>
  <c r="AB772" i="1"/>
  <c r="U773" i="1"/>
  <c r="V773" i="1"/>
  <c r="W773" i="1"/>
  <c r="X773" i="1"/>
  <c r="Y773" i="1"/>
  <c r="Z773" i="1"/>
  <c r="AA773" i="1"/>
  <c r="AB773" i="1"/>
  <c r="U774" i="1"/>
  <c r="V774" i="1"/>
  <c r="W774" i="1"/>
  <c r="X774" i="1"/>
  <c r="Y774" i="1"/>
  <c r="Z774" i="1"/>
  <c r="AA774" i="1"/>
  <c r="AB774" i="1"/>
  <c r="U775" i="1"/>
  <c r="V775" i="1"/>
  <c r="W775" i="1"/>
  <c r="X775" i="1"/>
  <c r="Y775" i="1"/>
  <c r="Z775" i="1"/>
  <c r="AA775" i="1"/>
  <c r="AB775" i="1"/>
  <c r="U776" i="1"/>
  <c r="V776" i="1"/>
  <c r="W776" i="1"/>
  <c r="X776" i="1"/>
  <c r="Y776" i="1"/>
  <c r="Z776" i="1"/>
  <c r="AA776" i="1"/>
  <c r="AB776" i="1"/>
  <c r="U777" i="1"/>
  <c r="V777" i="1"/>
  <c r="W777" i="1"/>
  <c r="X777" i="1"/>
  <c r="Y777" i="1"/>
  <c r="Z777" i="1"/>
  <c r="AA777" i="1"/>
  <c r="AB777" i="1"/>
  <c r="U778" i="1"/>
  <c r="V778" i="1"/>
  <c r="W778" i="1"/>
  <c r="X778" i="1"/>
  <c r="Y778" i="1"/>
  <c r="Z778" i="1"/>
  <c r="AA778" i="1"/>
  <c r="AB778" i="1"/>
  <c r="U779" i="1"/>
  <c r="V779" i="1"/>
  <c r="W779" i="1"/>
  <c r="X779" i="1"/>
  <c r="Y779" i="1"/>
  <c r="Z779" i="1"/>
  <c r="AA779" i="1"/>
  <c r="AB779" i="1"/>
  <c r="U780" i="1"/>
  <c r="V780" i="1"/>
  <c r="W780" i="1"/>
  <c r="X780" i="1"/>
  <c r="Y780" i="1"/>
  <c r="Z780" i="1"/>
  <c r="AA780" i="1"/>
  <c r="AB780" i="1"/>
  <c r="U781" i="1"/>
  <c r="V781" i="1"/>
  <c r="W781" i="1"/>
  <c r="X781" i="1"/>
  <c r="Y781" i="1"/>
  <c r="Z781" i="1"/>
  <c r="AA781" i="1"/>
  <c r="AB781" i="1"/>
  <c r="U782" i="1"/>
  <c r="V782" i="1"/>
  <c r="W782" i="1"/>
  <c r="X782" i="1"/>
  <c r="Y782" i="1"/>
  <c r="Z782" i="1"/>
  <c r="AA782" i="1"/>
  <c r="AB782" i="1"/>
  <c r="U783" i="1"/>
  <c r="V783" i="1"/>
  <c r="W783" i="1"/>
  <c r="X783" i="1"/>
  <c r="Y783" i="1"/>
  <c r="Z783" i="1"/>
  <c r="AA783" i="1"/>
  <c r="AB783" i="1"/>
  <c r="U784" i="1"/>
  <c r="V784" i="1"/>
  <c r="W784" i="1"/>
  <c r="X784" i="1"/>
  <c r="Y784" i="1"/>
  <c r="Z784" i="1"/>
  <c r="AA784" i="1"/>
  <c r="AB784" i="1"/>
  <c r="U785" i="1"/>
  <c r="V785" i="1"/>
  <c r="W785" i="1"/>
  <c r="X785" i="1"/>
  <c r="Y785" i="1"/>
  <c r="Z785" i="1"/>
  <c r="AA785" i="1"/>
  <c r="AB785" i="1"/>
  <c r="U786" i="1"/>
  <c r="V786" i="1"/>
  <c r="W786" i="1"/>
  <c r="X786" i="1"/>
  <c r="Y786" i="1"/>
  <c r="Z786" i="1"/>
  <c r="AA786" i="1"/>
  <c r="AB786" i="1"/>
  <c r="U787" i="1"/>
  <c r="V787" i="1"/>
  <c r="W787" i="1"/>
  <c r="X787" i="1"/>
  <c r="Y787" i="1"/>
  <c r="Z787" i="1"/>
  <c r="AA787" i="1"/>
  <c r="AB787" i="1"/>
  <c r="U788" i="1"/>
  <c r="V788" i="1"/>
  <c r="W788" i="1"/>
  <c r="X788" i="1"/>
  <c r="Y788" i="1"/>
  <c r="Z788" i="1"/>
  <c r="AA788" i="1"/>
  <c r="AB788" i="1"/>
  <c r="U789" i="1"/>
  <c r="V789" i="1"/>
  <c r="W789" i="1"/>
  <c r="X789" i="1"/>
  <c r="Y789" i="1"/>
  <c r="Z789" i="1"/>
  <c r="AA789" i="1"/>
  <c r="AB789" i="1"/>
  <c r="U790" i="1"/>
  <c r="V790" i="1"/>
  <c r="W790" i="1"/>
  <c r="X790" i="1"/>
  <c r="Y790" i="1"/>
  <c r="Z790" i="1"/>
  <c r="AA790" i="1"/>
  <c r="AB790" i="1"/>
  <c r="U791" i="1"/>
  <c r="V791" i="1"/>
  <c r="W791" i="1"/>
  <c r="X791" i="1"/>
  <c r="Y791" i="1"/>
  <c r="Z791" i="1"/>
  <c r="AA791" i="1"/>
  <c r="AB791" i="1"/>
  <c r="U792" i="1"/>
  <c r="V792" i="1"/>
  <c r="W792" i="1"/>
  <c r="X792" i="1"/>
  <c r="Y792" i="1"/>
  <c r="Z792" i="1"/>
  <c r="AA792" i="1"/>
  <c r="AB792" i="1"/>
  <c r="U793" i="1"/>
  <c r="V793" i="1"/>
  <c r="W793" i="1"/>
  <c r="X793" i="1"/>
  <c r="Y793" i="1"/>
  <c r="Z793" i="1"/>
  <c r="AA793" i="1"/>
  <c r="AB793" i="1"/>
  <c r="U794" i="1"/>
  <c r="V794" i="1"/>
  <c r="W794" i="1"/>
  <c r="X794" i="1"/>
  <c r="Y794" i="1"/>
  <c r="Z794" i="1"/>
  <c r="AA794" i="1"/>
  <c r="AB794" i="1"/>
  <c r="U795" i="1"/>
  <c r="V795" i="1"/>
  <c r="W795" i="1"/>
  <c r="X795" i="1"/>
  <c r="Y795" i="1"/>
  <c r="Z795" i="1"/>
  <c r="AA795" i="1"/>
  <c r="AB795" i="1"/>
  <c r="U796" i="1"/>
  <c r="V796" i="1"/>
  <c r="W796" i="1"/>
  <c r="X796" i="1"/>
  <c r="Y796" i="1"/>
  <c r="Z796" i="1"/>
  <c r="AA796" i="1"/>
  <c r="AB796" i="1"/>
  <c r="U797" i="1"/>
  <c r="V797" i="1"/>
  <c r="W797" i="1"/>
  <c r="X797" i="1"/>
  <c r="Y797" i="1"/>
  <c r="Z797" i="1"/>
  <c r="AA797" i="1"/>
  <c r="AB797" i="1"/>
  <c r="U798" i="1"/>
  <c r="V798" i="1"/>
  <c r="W798" i="1"/>
  <c r="X798" i="1"/>
  <c r="Y798" i="1"/>
  <c r="Z798" i="1"/>
  <c r="AA798" i="1"/>
  <c r="AB798" i="1"/>
  <c r="U799" i="1"/>
  <c r="V799" i="1"/>
  <c r="W799" i="1"/>
  <c r="X799" i="1"/>
  <c r="Y799" i="1"/>
  <c r="Z799" i="1"/>
  <c r="AA799" i="1"/>
  <c r="AB799" i="1"/>
  <c r="U800" i="1"/>
  <c r="V800" i="1"/>
  <c r="W800" i="1"/>
  <c r="X800" i="1"/>
  <c r="Y800" i="1"/>
  <c r="Z800" i="1"/>
  <c r="AA800" i="1"/>
  <c r="AB800" i="1"/>
  <c r="U801" i="1"/>
  <c r="V801" i="1"/>
  <c r="W801" i="1"/>
  <c r="X801" i="1"/>
  <c r="Y801" i="1"/>
  <c r="Z801" i="1"/>
  <c r="AA801" i="1"/>
  <c r="AB801" i="1"/>
  <c r="U802" i="1"/>
  <c r="V802" i="1"/>
  <c r="W802" i="1"/>
  <c r="X802" i="1"/>
  <c r="Y802" i="1"/>
  <c r="Z802" i="1"/>
  <c r="AA802" i="1"/>
  <c r="AB802" i="1"/>
  <c r="U803" i="1"/>
  <c r="V803" i="1"/>
  <c r="W803" i="1"/>
  <c r="X803" i="1"/>
  <c r="Y803" i="1"/>
  <c r="Z803" i="1"/>
  <c r="AA803" i="1"/>
  <c r="AB803" i="1"/>
  <c r="U804" i="1"/>
  <c r="V804" i="1"/>
  <c r="W804" i="1"/>
  <c r="X804" i="1"/>
  <c r="Y804" i="1"/>
  <c r="Z804" i="1"/>
  <c r="AA804" i="1"/>
  <c r="AB804" i="1"/>
  <c r="U805" i="1"/>
  <c r="V805" i="1"/>
  <c r="W805" i="1"/>
  <c r="X805" i="1"/>
  <c r="Y805" i="1"/>
  <c r="Z805" i="1"/>
  <c r="AA805" i="1"/>
  <c r="AB805" i="1"/>
  <c r="U806" i="1"/>
  <c r="V806" i="1"/>
  <c r="W806" i="1"/>
  <c r="X806" i="1"/>
  <c r="Y806" i="1"/>
  <c r="Z806" i="1"/>
  <c r="AA806" i="1"/>
  <c r="AB806" i="1"/>
  <c r="U807" i="1"/>
  <c r="V807" i="1"/>
  <c r="W807" i="1"/>
  <c r="X807" i="1"/>
  <c r="Y807" i="1"/>
  <c r="Z807" i="1"/>
  <c r="AA807" i="1"/>
  <c r="AB807" i="1"/>
  <c r="U808" i="1"/>
  <c r="V808" i="1"/>
  <c r="W808" i="1"/>
  <c r="X808" i="1"/>
  <c r="Y808" i="1"/>
  <c r="Z808" i="1"/>
  <c r="AA808" i="1"/>
  <c r="AB808" i="1"/>
  <c r="U809" i="1"/>
  <c r="V809" i="1"/>
  <c r="W809" i="1"/>
  <c r="X809" i="1"/>
  <c r="Y809" i="1"/>
  <c r="Z809" i="1"/>
  <c r="AA809" i="1"/>
  <c r="AB809" i="1"/>
  <c r="U810" i="1"/>
  <c r="V810" i="1"/>
  <c r="W810" i="1"/>
  <c r="X810" i="1"/>
  <c r="Y810" i="1"/>
  <c r="Z810" i="1"/>
  <c r="AA810" i="1"/>
  <c r="AB810" i="1"/>
  <c r="U811" i="1"/>
  <c r="V811" i="1"/>
  <c r="W811" i="1"/>
  <c r="X811" i="1"/>
  <c r="Y811" i="1"/>
  <c r="Z811" i="1"/>
  <c r="AA811" i="1"/>
  <c r="AB811" i="1"/>
  <c r="U812" i="1"/>
  <c r="V812" i="1"/>
  <c r="W812" i="1"/>
  <c r="X812" i="1"/>
  <c r="Y812" i="1"/>
  <c r="Z812" i="1"/>
  <c r="AA812" i="1"/>
  <c r="AB812" i="1"/>
  <c r="U813" i="1"/>
  <c r="V813" i="1"/>
  <c r="W813" i="1"/>
  <c r="X813" i="1"/>
  <c r="Y813" i="1"/>
  <c r="Z813" i="1"/>
  <c r="AA813" i="1"/>
  <c r="AB813" i="1"/>
  <c r="U814" i="1"/>
  <c r="V814" i="1"/>
  <c r="W814" i="1"/>
  <c r="X814" i="1"/>
  <c r="Y814" i="1"/>
  <c r="Z814" i="1"/>
  <c r="AA814" i="1"/>
  <c r="AB814" i="1"/>
  <c r="U815" i="1"/>
  <c r="V815" i="1"/>
  <c r="W815" i="1"/>
  <c r="X815" i="1"/>
  <c r="Y815" i="1"/>
  <c r="Z815" i="1"/>
  <c r="AA815" i="1"/>
  <c r="AB815" i="1"/>
  <c r="U816" i="1"/>
  <c r="V816" i="1"/>
  <c r="W816" i="1"/>
  <c r="X816" i="1"/>
  <c r="Y816" i="1"/>
  <c r="Z816" i="1"/>
  <c r="AA816" i="1"/>
  <c r="AB816" i="1"/>
  <c r="U817" i="1"/>
  <c r="V817" i="1"/>
  <c r="W817" i="1"/>
  <c r="X817" i="1"/>
  <c r="Y817" i="1"/>
  <c r="Z817" i="1"/>
  <c r="AA817" i="1"/>
  <c r="AB817" i="1"/>
  <c r="U818" i="1"/>
  <c r="V818" i="1"/>
  <c r="W818" i="1"/>
  <c r="X818" i="1"/>
  <c r="Y818" i="1"/>
  <c r="Z818" i="1"/>
  <c r="AA818" i="1"/>
  <c r="AB818" i="1"/>
  <c r="U819" i="1"/>
  <c r="V819" i="1"/>
  <c r="W819" i="1"/>
  <c r="X819" i="1"/>
  <c r="Y819" i="1"/>
  <c r="Z819" i="1"/>
  <c r="AA819" i="1"/>
  <c r="AB819" i="1"/>
  <c r="U820" i="1"/>
  <c r="V820" i="1"/>
  <c r="W820" i="1"/>
  <c r="X820" i="1"/>
  <c r="Y820" i="1"/>
  <c r="Z820" i="1"/>
  <c r="AA820" i="1"/>
  <c r="AB820" i="1"/>
  <c r="U821" i="1"/>
  <c r="V821" i="1"/>
  <c r="W821" i="1"/>
  <c r="X821" i="1"/>
  <c r="Y821" i="1"/>
  <c r="Z821" i="1"/>
  <c r="AA821" i="1"/>
  <c r="AB821" i="1"/>
  <c r="U822" i="1"/>
  <c r="V822" i="1"/>
  <c r="W822" i="1"/>
  <c r="X822" i="1"/>
  <c r="Y822" i="1"/>
  <c r="Z822" i="1"/>
  <c r="AA822" i="1"/>
  <c r="AB822" i="1"/>
  <c r="U823" i="1"/>
  <c r="V823" i="1"/>
  <c r="W823" i="1"/>
  <c r="X823" i="1"/>
  <c r="Y823" i="1"/>
  <c r="Z823" i="1"/>
  <c r="AA823" i="1"/>
  <c r="AB823" i="1"/>
  <c r="U824" i="1"/>
  <c r="V824" i="1"/>
  <c r="W824" i="1"/>
  <c r="X824" i="1"/>
  <c r="Y824" i="1"/>
  <c r="Z824" i="1"/>
  <c r="AA824" i="1"/>
  <c r="AB824" i="1"/>
  <c r="U825" i="1"/>
  <c r="V825" i="1"/>
  <c r="W825" i="1"/>
  <c r="X825" i="1"/>
  <c r="Y825" i="1"/>
  <c r="Z825" i="1"/>
  <c r="AA825" i="1"/>
  <c r="AB825" i="1"/>
  <c r="U826" i="1"/>
  <c r="V826" i="1"/>
  <c r="W826" i="1"/>
  <c r="X826" i="1"/>
  <c r="Y826" i="1"/>
  <c r="Z826" i="1"/>
  <c r="AA826" i="1"/>
  <c r="AB826" i="1"/>
  <c r="U827" i="1"/>
  <c r="V827" i="1"/>
  <c r="W827" i="1"/>
  <c r="X827" i="1"/>
  <c r="Y827" i="1"/>
  <c r="Z827" i="1"/>
  <c r="AA827" i="1"/>
  <c r="AB827" i="1"/>
  <c r="U828" i="1"/>
  <c r="V828" i="1"/>
  <c r="W828" i="1"/>
  <c r="X828" i="1"/>
  <c r="Y828" i="1"/>
  <c r="Z828" i="1"/>
  <c r="AA828" i="1"/>
  <c r="AB828" i="1"/>
  <c r="U829" i="1"/>
  <c r="V829" i="1"/>
  <c r="W829" i="1"/>
  <c r="X829" i="1"/>
  <c r="Y829" i="1"/>
  <c r="Z829" i="1"/>
  <c r="AA829" i="1"/>
  <c r="AB829" i="1"/>
  <c r="U830" i="1"/>
  <c r="V830" i="1"/>
  <c r="W830" i="1"/>
  <c r="X830" i="1"/>
  <c r="Y830" i="1"/>
  <c r="Z830" i="1"/>
  <c r="AA830" i="1"/>
  <c r="AB830" i="1"/>
  <c r="U831" i="1"/>
  <c r="V831" i="1"/>
  <c r="W831" i="1"/>
  <c r="X831" i="1"/>
  <c r="Y831" i="1"/>
  <c r="Z831" i="1"/>
  <c r="AA831" i="1"/>
  <c r="AB831" i="1"/>
  <c r="U832" i="1"/>
  <c r="V832" i="1"/>
  <c r="W832" i="1"/>
  <c r="X832" i="1"/>
  <c r="Y832" i="1"/>
  <c r="Z832" i="1"/>
  <c r="AA832" i="1"/>
  <c r="AB832" i="1"/>
  <c r="U833" i="1"/>
  <c r="V833" i="1"/>
  <c r="W833" i="1"/>
  <c r="X833" i="1"/>
  <c r="Y833" i="1"/>
  <c r="Z833" i="1"/>
  <c r="AA833" i="1"/>
  <c r="AB833" i="1"/>
  <c r="U834" i="1"/>
  <c r="V834" i="1"/>
  <c r="W834" i="1"/>
  <c r="X834" i="1"/>
  <c r="Y834" i="1"/>
  <c r="Z834" i="1"/>
  <c r="AA834" i="1"/>
  <c r="AB834" i="1"/>
  <c r="U835" i="1"/>
  <c r="V835" i="1"/>
  <c r="W835" i="1"/>
  <c r="X835" i="1"/>
  <c r="Y835" i="1"/>
  <c r="Z835" i="1"/>
  <c r="AA835" i="1"/>
  <c r="AB835" i="1"/>
  <c r="U836" i="1"/>
  <c r="V836" i="1"/>
  <c r="W836" i="1"/>
  <c r="X836" i="1"/>
  <c r="Y836" i="1"/>
  <c r="Z836" i="1"/>
  <c r="AA836" i="1"/>
  <c r="AB836" i="1"/>
  <c r="U837" i="1"/>
  <c r="V837" i="1"/>
  <c r="W837" i="1"/>
  <c r="X837" i="1"/>
  <c r="Y837" i="1"/>
  <c r="Z837" i="1"/>
  <c r="AA837" i="1"/>
  <c r="AB837" i="1"/>
  <c r="U838" i="1"/>
  <c r="V838" i="1"/>
  <c r="W838" i="1"/>
  <c r="X838" i="1"/>
  <c r="Y838" i="1"/>
  <c r="Z838" i="1"/>
  <c r="AA838" i="1"/>
  <c r="AB838" i="1"/>
  <c r="U839" i="1"/>
  <c r="V839" i="1"/>
  <c r="W839" i="1"/>
  <c r="X839" i="1"/>
  <c r="Y839" i="1"/>
  <c r="Z839" i="1"/>
  <c r="AA839" i="1"/>
  <c r="AB839" i="1"/>
  <c r="U840" i="1"/>
  <c r="V840" i="1"/>
  <c r="W840" i="1"/>
  <c r="X840" i="1"/>
  <c r="Y840" i="1"/>
  <c r="Z840" i="1"/>
  <c r="AA840" i="1"/>
  <c r="AB840" i="1"/>
  <c r="U841" i="1"/>
  <c r="V841" i="1"/>
  <c r="W841" i="1"/>
  <c r="X841" i="1"/>
  <c r="Y841" i="1"/>
  <c r="Z841" i="1"/>
  <c r="AA841" i="1"/>
  <c r="AB841" i="1"/>
  <c r="U842" i="1"/>
  <c r="V842" i="1"/>
  <c r="W842" i="1"/>
  <c r="X842" i="1"/>
  <c r="Y842" i="1"/>
  <c r="Z842" i="1"/>
  <c r="AA842" i="1"/>
  <c r="AB842" i="1"/>
  <c r="U843" i="1"/>
  <c r="V843" i="1"/>
  <c r="W843" i="1"/>
  <c r="X843" i="1"/>
  <c r="Y843" i="1"/>
  <c r="Z843" i="1"/>
  <c r="AA843" i="1"/>
  <c r="AB843" i="1"/>
  <c r="U844" i="1"/>
  <c r="V844" i="1"/>
  <c r="W844" i="1"/>
  <c r="X844" i="1"/>
  <c r="Y844" i="1"/>
  <c r="Z844" i="1"/>
  <c r="AA844" i="1"/>
  <c r="AB844" i="1"/>
  <c r="U845" i="1"/>
  <c r="V845" i="1"/>
  <c r="W845" i="1"/>
  <c r="X845" i="1"/>
  <c r="Y845" i="1"/>
  <c r="Z845" i="1"/>
  <c r="AA845" i="1"/>
  <c r="AB845" i="1"/>
  <c r="U846" i="1"/>
  <c r="V846" i="1"/>
  <c r="W846" i="1"/>
  <c r="X846" i="1"/>
  <c r="Y846" i="1"/>
  <c r="Z846" i="1"/>
  <c r="AA846" i="1"/>
  <c r="AB846" i="1"/>
  <c r="U847" i="1"/>
  <c r="V847" i="1"/>
  <c r="W847" i="1"/>
  <c r="X847" i="1"/>
  <c r="Y847" i="1"/>
  <c r="Z847" i="1"/>
  <c r="AA847" i="1"/>
  <c r="AB847" i="1"/>
  <c r="U848" i="1"/>
  <c r="V848" i="1"/>
  <c r="W848" i="1"/>
  <c r="X848" i="1"/>
  <c r="Y848" i="1"/>
  <c r="Z848" i="1"/>
  <c r="AA848" i="1"/>
  <c r="AB848" i="1"/>
  <c r="U849" i="1"/>
  <c r="V849" i="1"/>
  <c r="W849" i="1"/>
  <c r="X849" i="1"/>
  <c r="Y849" i="1"/>
  <c r="Z849" i="1"/>
  <c r="AA849" i="1"/>
  <c r="AB849" i="1"/>
  <c r="U850" i="1"/>
  <c r="V850" i="1"/>
  <c r="W850" i="1"/>
  <c r="X850" i="1"/>
  <c r="Y850" i="1"/>
  <c r="Z850" i="1"/>
  <c r="AA850" i="1"/>
  <c r="AB850" i="1"/>
  <c r="U851" i="1"/>
  <c r="V851" i="1"/>
  <c r="W851" i="1"/>
  <c r="X851" i="1"/>
  <c r="Y851" i="1"/>
  <c r="Z851" i="1"/>
  <c r="AA851" i="1"/>
  <c r="AB851" i="1"/>
  <c r="U852" i="1"/>
  <c r="V852" i="1"/>
  <c r="W852" i="1"/>
  <c r="X852" i="1"/>
  <c r="Y852" i="1"/>
  <c r="Z852" i="1"/>
  <c r="AA852" i="1"/>
  <c r="AB852" i="1"/>
  <c r="U853" i="1"/>
  <c r="V853" i="1"/>
  <c r="W853" i="1"/>
  <c r="X853" i="1"/>
  <c r="Y853" i="1"/>
  <c r="Z853" i="1"/>
  <c r="AA853" i="1"/>
  <c r="AB853" i="1"/>
  <c r="U854" i="1"/>
  <c r="V854" i="1"/>
  <c r="W854" i="1"/>
  <c r="X854" i="1"/>
  <c r="Y854" i="1"/>
  <c r="Z854" i="1"/>
  <c r="AA854" i="1"/>
  <c r="AB854" i="1"/>
  <c r="U855" i="1"/>
  <c r="V855" i="1"/>
  <c r="W855" i="1"/>
  <c r="X855" i="1"/>
  <c r="Y855" i="1"/>
  <c r="Z855" i="1"/>
  <c r="AA855" i="1"/>
  <c r="AB855" i="1"/>
  <c r="U856" i="1"/>
  <c r="V856" i="1"/>
  <c r="W856" i="1"/>
  <c r="X856" i="1"/>
  <c r="Y856" i="1"/>
  <c r="Z856" i="1"/>
  <c r="AA856" i="1"/>
  <c r="AB856" i="1"/>
  <c r="U857" i="1"/>
  <c r="V857" i="1"/>
  <c r="W857" i="1"/>
  <c r="X857" i="1"/>
  <c r="Y857" i="1"/>
  <c r="Z857" i="1"/>
  <c r="AA857" i="1"/>
  <c r="AB857" i="1"/>
  <c r="U858" i="1"/>
  <c r="V858" i="1"/>
  <c r="W858" i="1"/>
  <c r="X858" i="1"/>
  <c r="Y858" i="1"/>
  <c r="Z858" i="1"/>
  <c r="AA858" i="1"/>
  <c r="AB858" i="1"/>
  <c r="U859" i="1"/>
  <c r="V859" i="1"/>
  <c r="W859" i="1"/>
  <c r="X859" i="1"/>
  <c r="Y859" i="1"/>
  <c r="Z859" i="1"/>
  <c r="AA859" i="1"/>
  <c r="AB859" i="1"/>
  <c r="U860" i="1"/>
  <c r="V860" i="1"/>
  <c r="W860" i="1"/>
  <c r="X860" i="1"/>
  <c r="Y860" i="1"/>
  <c r="Z860" i="1"/>
  <c r="AA860" i="1"/>
  <c r="AB860" i="1"/>
  <c r="U861" i="1"/>
  <c r="V861" i="1"/>
  <c r="W861" i="1"/>
  <c r="X861" i="1"/>
  <c r="Y861" i="1"/>
  <c r="Z861" i="1"/>
  <c r="AA861" i="1"/>
  <c r="AB861" i="1"/>
  <c r="U862" i="1"/>
  <c r="V862" i="1"/>
  <c r="W862" i="1"/>
  <c r="X862" i="1"/>
  <c r="Y862" i="1"/>
  <c r="Z862" i="1"/>
  <c r="AA862" i="1"/>
  <c r="AB862" i="1"/>
  <c r="U863" i="1"/>
  <c r="V863" i="1"/>
  <c r="W863" i="1"/>
  <c r="X863" i="1"/>
  <c r="Y863" i="1"/>
  <c r="Z863" i="1"/>
  <c r="AA863" i="1"/>
  <c r="AB863" i="1"/>
  <c r="U864" i="1"/>
  <c r="V864" i="1"/>
  <c r="W864" i="1"/>
  <c r="X864" i="1"/>
  <c r="Y864" i="1"/>
  <c r="Z864" i="1"/>
  <c r="AA864" i="1"/>
  <c r="AB864" i="1"/>
  <c r="U865" i="1"/>
  <c r="V865" i="1"/>
  <c r="W865" i="1"/>
  <c r="X865" i="1"/>
  <c r="Y865" i="1"/>
  <c r="Z865" i="1"/>
  <c r="AA865" i="1"/>
  <c r="AB865" i="1"/>
  <c r="U866" i="1"/>
  <c r="V866" i="1"/>
  <c r="W866" i="1"/>
  <c r="X866" i="1"/>
  <c r="Y866" i="1"/>
  <c r="Z866" i="1"/>
  <c r="AA866" i="1"/>
  <c r="AB866" i="1"/>
  <c r="U867" i="1"/>
  <c r="V867" i="1"/>
  <c r="W867" i="1"/>
  <c r="X867" i="1"/>
  <c r="Y867" i="1"/>
  <c r="Z867" i="1"/>
  <c r="AA867" i="1"/>
  <c r="AB867" i="1"/>
  <c r="U868" i="1"/>
  <c r="V868" i="1"/>
  <c r="W868" i="1"/>
  <c r="X868" i="1"/>
  <c r="Y868" i="1"/>
  <c r="Z868" i="1"/>
  <c r="AA868" i="1"/>
  <c r="AB868" i="1"/>
  <c r="U869" i="1"/>
  <c r="V869" i="1"/>
  <c r="W869" i="1"/>
  <c r="X869" i="1"/>
  <c r="Y869" i="1"/>
  <c r="Z869" i="1"/>
  <c r="AA869" i="1"/>
  <c r="AB869" i="1"/>
  <c r="U870" i="1"/>
  <c r="V870" i="1"/>
  <c r="W870" i="1"/>
  <c r="X870" i="1"/>
  <c r="Y870" i="1"/>
  <c r="Z870" i="1"/>
  <c r="AA870" i="1"/>
  <c r="AB870" i="1"/>
  <c r="U871" i="1"/>
  <c r="V871" i="1"/>
  <c r="W871" i="1"/>
  <c r="X871" i="1"/>
  <c r="Y871" i="1"/>
  <c r="Z871" i="1"/>
  <c r="AA871" i="1"/>
  <c r="AB871" i="1"/>
  <c r="U872" i="1"/>
  <c r="V872" i="1"/>
  <c r="W872" i="1"/>
  <c r="X872" i="1"/>
  <c r="Y872" i="1"/>
  <c r="Z872" i="1"/>
  <c r="AA872" i="1"/>
  <c r="AB872" i="1"/>
  <c r="U873" i="1"/>
  <c r="V873" i="1"/>
  <c r="W873" i="1"/>
  <c r="X873" i="1"/>
  <c r="Y873" i="1"/>
  <c r="Z873" i="1"/>
  <c r="AA873" i="1"/>
  <c r="AB873" i="1"/>
  <c r="U874" i="1"/>
  <c r="V874" i="1"/>
  <c r="W874" i="1"/>
  <c r="X874" i="1"/>
  <c r="Y874" i="1"/>
  <c r="Z874" i="1"/>
  <c r="AA874" i="1"/>
  <c r="AB874" i="1"/>
  <c r="U875" i="1"/>
  <c r="V875" i="1"/>
  <c r="W875" i="1"/>
  <c r="X875" i="1"/>
  <c r="Y875" i="1"/>
  <c r="Z875" i="1"/>
  <c r="AA875" i="1"/>
  <c r="AB875" i="1"/>
  <c r="U876" i="1"/>
  <c r="V876" i="1"/>
  <c r="W876" i="1"/>
  <c r="X876" i="1"/>
  <c r="Y876" i="1"/>
  <c r="Z876" i="1"/>
  <c r="AA876" i="1"/>
  <c r="AB876" i="1"/>
  <c r="U877" i="1"/>
  <c r="V877" i="1"/>
  <c r="W877" i="1"/>
  <c r="X877" i="1"/>
  <c r="Y877" i="1"/>
  <c r="Z877" i="1"/>
  <c r="AA877" i="1"/>
  <c r="AB877" i="1"/>
  <c r="U878" i="1"/>
  <c r="V878" i="1"/>
  <c r="W878" i="1"/>
  <c r="X878" i="1"/>
  <c r="Y878" i="1"/>
  <c r="Z878" i="1"/>
  <c r="AA878" i="1"/>
  <c r="AB878" i="1"/>
  <c r="U879" i="1"/>
  <c r="V879" i="1"/>
  <c r="W879" i="1"/>
  <c r="X879" i="1"/>
  <c r="Y879" i="1"/>
  <c r="Z879" i="1"/>
  <c r="AA879" i="1"/>
  <c r="AB879" i="1"/>
  <c r="U880" i="1"/>
  <c r="V880" i="1"/>
  <c r="W880" i="1"/>
  <c r="X880" i="1"/>
  <c r="Y880" i="1"/>
  <c r="Z880" i="1"/>
  <c r="AA880" i="1"/>
  <c r="AB880" i="1"/>
  <c r="U881" i="1"/>
  <c r="V881" i="1"/>
  <c r="W881" i="1"/>
  <c r="X881" i="1"/>
  <c r="Y881" i="1"/>
  <c r="Z881" i="1"/>
  <c r="AA881" i="1"/>
  <c r="AB881" i="1"/>
  <c r="U882" i="1"/>
  <c r="V882" i="1"/>
  <c r="W882" i="1"/>
  <c r="X882" i="1"/>
  <c r="Y882" i="1"/>
  <c r="Z882" i="1"/>
  <c r="AA882" i="1"/>
  <c r="AB882" i="1"/>
  <c r="U883" i="1"/>
  <c r="V883" i="1"/>
  <c r="W883" i="1"/>
  <c r="X883" i="1"/>
  <c r="Y883" i="1"/>
  <c r="Z883" i="1"/>
  <c r="AA883" i="1"/>
  <c r="AB883" i="1"/>
  <c r="U884" i="1"/>
  <c r="V884" i="1"/>
  <c r="W884" i="1"/>
  <c r="X884" i="1"/>
  <c r="Y884" i="1"/>
  <c r="Z884" i="1"/>
  <c r="AA884" i="1"/>
  <c r="AB884" i="1"/>
  <c r="U885" i="1"/>
  <c r="V885" i="1"/>
  <c r="W885" i="1"/>
  <c r="X885" i="1"/>
  <c r="Y885" i="1"/>
  <c r="Z885" i="1"/>
  <c r="AA885" i="1"/>
  <c r="AB885" i="1"/>
  <c r="U886" i="1"/>
  <c r="V886" i="1"/>
  <c r="W886" i="1"/>
  <c r="X886" i="1"/>
  <c r="Y886" i="1"/>
  <c r="Z886" i="1"/>
  <c r="AA886" i="1"/>
  <c r="AB886" i="1"/>
  <c r="U887" i="1"/>
  <c r="V887" i="1"/>
  <c r="W887" i="1"/>
  <c r="X887" i="1"/>
  <c r="Y887" i="1"/>
  <c r="Z887" i="1"/>
  <c r="AA887" i="1"/>
  <c r="AB887" i="1"/>
  <c r="U888" i="1"/>
  <c r="V888" i="1"/>
  <c r="W888" i="1"/>
  <c r="X888" i="1"/>
  <c r="Y888" i="1"/>
  <c r="Z888" i="1"/>
  <c r="AA888" i="1"/>
  <c r="AB888" i="1"/>
  <c r="U889" i="1"/>
  <c r="V889" i="1"/>
  <c r="W889" i="1"/>
  <c r="X889" i="1"/>
  <c r="Y889" i="1"/>
  <c r="Z889" i="1"/>
  <c r="AA889" i="1"/>
  <c r="AB889" i="1"/>
  <c r="U890" i="1"/>
  <c r="V890" i="1"/>
  <c r="W890" i="1"/>
  <c r="X890" i="1"/>
  <c r="Y890" i="1"/>
  <c r="Z890" i="1"/>
  <c r="AA890" i="1"/>
  <c r="AB890" i="1"/>
  <c r="U891" i="1"/>
  <c r="V891" i="1"/>
  <c r="W891" i="1"/>
  <c r="X891" i="1"/>
  <c r="Y891" i="1"/>
  <c r="Z891" i="1"/>
  <c r="AA891" i="1"/>
  <c r="AB891" i="1"/>
  <c r="U892" i="1"/>
  <c r="V892" i="1"/>
  <c r="W892" i="1"/>
  <c r="X892" i="1"/>
  <c r="Y892" i="1"/>
  <c r="Z892" i="1"/>
  <c r="AA892" i="1"/>
  <c r="AB892" i="1"/>
  <c r="U893" i="1"/>
  <c r="V893" i="1"/>
  <c r="W893" i="1"/>
  <c r="X893" i="1"/>
  <c r="Y893" i="1"/>
  <c r="Z893" i="1"/>
  <c r="AA893" i="1"/>
  <c r="AB893" i="1"/>
  <c r="U894" i="1"/>
  <c r="V894" i="1"/>
  <c r="W894" i="1"/>
  <c r="X894" i="1"/>
  <c r="Y894" i="1"/>
  <c r="Z894" i="1"/>
  <c r="AA894" i="1"/>
  <c r="AB894" i="1"/>
  <c r="U895" i="1"/>
  <c r="V895" i="1"/>
  <c r="W895" i="1"/>
  <c r="X895" i="1"/>
  <c r="Y895" i="1"/>
  <c r="Z895" i="1"/>
  <c r="AA895" i="1"/>
  <c r="AB895" i="1"/>
  <c r="U896" i="1"/>
  <c r="V896" i="1"/>
  <c r="W896" i="1"/>
  <c r="X896" i="1"/>
  <c r="Y896" i="1"/>
  <c r="Z896" i="1"/>
  <c r="AA896" i="1"/>
  <c r="AB896" i="1"/>
  <c r="U897" i="1"/>
  <c r="V897" i="1"/>
  <c r="W897" i="1"/>
  <c r="X897" i="1"/>
  <c r="Y897" i="1"/>
  <c r="Z897" i="1"/>
  <c r="AA897" i="1"/>
  <c r="AB897" i="1"/>
  <c r="U898" i="1"/>
  <c r="V898" i="1"/>
  <c r="W898" i="1"/>
  <c r="X898" i="1"/>
  <c r="Y898" i="1"/>
  <c r="Z898" i="1"/>
  <c r="AA898" i="1"/>
  <c r="AB898" i="1"/>
  <c r="U899" i="1"/>
  <c r="V899" i="1"/>
  <c r="W899" i="1"/>
  <c r="X899" i="1"/>
  <c r="Y899" i="1"/>
  <c r="Z899" i="1"/>
  <c r="AA899" i="1"/>
  <c r="AB899" i="1"/>
  <c r="U900" i="1"/>
  <c r="V900" i="1"/>
  <c r="W900" i="1"/>
  <c r="X900" i="1"/>
  <c r="Y900" i="1"/>
  <c r="Z900" i="1"/>
  <c r="AA900" i="1"/>
  <c r="AB900" i="1"/>
  <c r="U901" i="1"/>
  <c r="V901" i="1"/>
  <c r="W901" i="1"/>
  <c r="X901" i="1"/>
  <c r="Y901" i="1"/>
  <c r="Z901" i="1"/>
  <c r="AA901" i="1"/>
  <c r="AB901" i="1"/>
  <c r="U902" i="1"/>
  <c r="V902" i="1"/>
  <c r="W902" i="1"/>
  <c r="X902" i="1"/>
  <c r="Y902" i="1"/>
  <c r="Z902" i="1"/>
  <c r="AA902" i="1"/>
  <c r="AB902" i="1"/>
  <c r="U903" i="1"/>
  <c r="V903" i="1"/>
  <c r="W903" i="1"/>
  <c r="X903" i="1"/>
  <c r="Y903" i="1"/>
  <c r="Z903" i="1"/>
  <c r="AA903" i="1"/>
  <c r="AB903" i="1"/>
  <c r="U904" i="1"/>
  <c r="V904" i="1"/>
  <c r="W904" i="1"/>
  <c r="X904" i="1"/>
  <c r="Y904" i="1"/>
  <c r="Z904" i="1"/>
  <c r="AA904" i="1"/>
  <c r="AB904" i="1"/>
  <c r="U905" i="1"/>
  <c r="V905" i="1"/>
  <c r="W905" i="1"/>
  <c r="X905" i="1"/>
  <c r="Y905" i="1"/>
  <c r="Z905" i="1"/>
  <c r="AA905" i="1"/>
  <c r="AB905" i="1"/>
  <c r="U906" i="1"/>
  <c r="V906" i="1"/>
  <c r="W906" i="1"/>
  <c r="X906" i="1"/>
  <c r="Y906" i="1"/>
  <c r="Z906" i="1"/>
  <c r="AA906" i="1"/>
  <c r="AB906" i="1"/>
  <c r="U907" i="1"/>
  <c r="V907" i="1"/>
  <c r="W907" i="1"/>
  <c r="X907" i="1"/>
  <c r="Y907" i="1"/>
  <c r="Z907" i="1"/>
  <c r="AA907" i="1"/>
  <c r="AB907" i="1"/>
  <c r="U908" i="1"/>
  <c r="V908" i="1"/>
  <c r="W908" i="1"/>
  <c r="X908" i="1"/>
  <c r="Y908" i="1"/>
  <c r="Z908" i="1"/>
  <c r="AA908" i="1"/>
  <c r="AB908" i="1"/>
  <c r="U909" i="1"/>
  <c r="V909" i="1"/>
  <c r="W909" i="1"/>
  <c r="X909" i="1"/>
  <c r="Y909" i="1"/>
  <c r="Z909" i="1"/>
  <c r="AA909" i="1"/>
  <c r="AB909" i="1"/>
  <c r="U910" i="1"/>
  <c r="V910" i="1"/>
  <c r="W910" i="1"/>
  <c r="X910" i="1"/>
  <c r="Y910" i="1"/>
  <c r="Z910" i="1"/>
  <c r="AA910" i="1"/>
  <c r="AB910" i="1"/>
  <c r="U911" i="1"/>
  <c r="V911" i="1"/>
  <c r="W911" i="1"/>
  <c r="X911" i="1"/>
  <c r="Y911" i="1"/>
  <c r="Z911" i="1"/>
  <c r="AA911" i="1"/>
  <c r="AB911" i="1"/>
  <c r="U912" i="1"/>
  <c r="V912" i="1"/>
  <c r="W912" i="1"/>
  <c r="X912" i="1"/>
  <c r="Y912" i="1"/>
  <c r="Z912" i="1"/>
  <c r="AA912" i="1"/>
  <c r="AB912" i="1"/>
  <c r="U913" i="1"/>
  <c r="V913" i="1"/>
  <c r="W913" i="1"/>
  <c r="X913" i="1"/>
  <c r="Y913" i="1"/>
  <c r="Z913" i="1"/>
  <c r="AA913" i="1"/>
  <c r="AB913" i="1"/>
  <c r="U914" i="1"/>
  <c r="V914" i="1"/>
  <c r="W914" i="1"/>
  <c r="X914" i="1"/>
  <c r="Y914" i="1"/>
  <c r="Z914" i="1"/>
  <c r="AA914" i="1"/>
  <c r="AB914" i="1"/>
  <c r="U915" i="1"/>
  <c r="V915" i="1"/>
  <c r="W915" i="1"/>
  <c r="X915" i="1"/>
  <c r="Y915" i="1"/>
  <c r="Z915" i="1"/>
  <c r="AA915" i="1"/>
  <c r="AB915" i="1"/>
  <c r="U916" i="1"/>
  <c r="V916" i="1"/>
  <c r="W916" i="1"/>
  <c r="X916" i="1"/>
  <c r="Y916" i="1"/>
  <c r="Z916" i="1"/>
  <c r="AA916" i="1"/>
  <c r="AB916" i="1"/>
  <c r="U917" i="1"/>
  <c r="V917" i="1"/>
  <c r="W917" i="1"/>
  <c r="X917" i="1"/>
  <c r="Y917" i="1"/>
  <c r="Z917" i="1"/>
  <c r="AA917" i="1"/>
  <c r="AB917" i="1"/>
  <c r="U918" i="1"/>
  <c r="V918" i="1"/>
  <c r="W918" i="1"/>
  <c r="X918" i="1"/>
  <c r="Y918" i="1"/>
  <c r="Z918" i="1"/>
  <c r="AA918" i="1"/>
  <c r="AB918" i="1"/>
  <c r="U919" i="1"/>
  <c r="V919" i="1"/>
  <c r="W919" i="1"/>
  <c r="X919" i="1"/>
  <c r="Y919" i="1"/>
  <c r="Z919" i="1"/>
  <c r="AA919" i="1"/>
  <c r="AB919" i="1"/>
  <c r="U920" i="1"/>
  <c r="V920" i="1"/>
  <c r="W920" i="1"/>
  <c r="X920" i="1"/>
  <c r="Y920" i="1"/>
  <c r="Z920" i="1"/>
  <c r="AA920" i="1"/>
  <c r="AB920" i="1"/>
  <c r="U921" i="1"/>
  <c r="V921" i="1"/>
  <c r="W921" i="1"/>
  <c r="X921" i="1"/>
  <c r="Y921" i="1"/>
  <c r="Z921" i="1"/>
  <c r="AA921" i="1"/>
  <c r="AB921" i="1"/>
  <c r="U922" i="1"/>
  <c r="V922" i="1"/>
  <c r="W922" i="1"/>
  <c r="X922" i="1"/>
  <c r="Y922" i="1"/>
  <c r="Z922" i="1"/>
  <c r="AA922" i="1"/>
  <c r="AB922" i="1"/>
  <c r="U923" i="1"/>
  <c r="V923" i="1"/>
  <c r="W923" i="1"/>
  <c r="X923" i="1"/>
  <c r="Y923" i="1"/>
  <c r="Z923" i="1"/>
  <c r="AA923" i="1"/>
  <c r="AB923" i="1"/>
  <c r="U924" i="1"/>
  <c r="V924" i="1"/>
  <c r="W924" i="1"/>
  <c r="X924" i="1"/>
  <c r="Y924" i="1"/>
  <c r="Z924" i="1"/>
  <c r="AA924" i="1"/>
  <c r="AB924" i="1"/>
  <c r="U925" i="1"/>
  <c r="V925" i="1"/>
  <c r="W925" i="1"/>
  <c r="X925" i="1"/>
  <c r="Y925" i="1"/>
  <c r="Z925" i="1"/>
  <c r="AA925" i="1"/>
  <c r="AB925" i="1"/>
  <c r="U926" i="1"/>
  <c r="V926" i="1"/>
  <c r="W926" i="1"/>
  <c r="X926" i="1"/>
  <c r="Y926" i="1"/>
  <c r="Z926" i="1"/>
  <c r="AA926" i="1"/>
  <c r="AB926" i="1"/>
  <c r="U927" i="1"/>
  <c r="V927" i="1"/>
  <c r="W927" i="1"/>
  <c r="X927" i="1"/>
  <c r="Y927" i="1"/>
  <c r="Z927" i="1"/>
  <c r="AA927" i="1"/>
  <c r="AB927" i="1"/>
  <c r="U928" i="1"/>
  <c r="V928" i="1"/>
  <c r="W928" i="1"/>
  <c r="X928" i="1"/>
  <c r="Y928" i="1"/>
  <c r="Z928" i="1"/>
  <c r="AA928" i="1"/>
  <c r="AB928" i="1"/>
  <c r="U929" i="1"/>
  <c r="V929" i="1"/>
  <c r="W929" i="1"/>
  <c r="X929" i="1"/>
  <c r="Y929" i="1"/>
  <c r="Z929" i="1"/>
  <c r="AA929" i="1"/>
  <c r="AB929" i="1"/>
  <c r="U930" i="1"/>
  <c r="V930" i="1"/>
  <c r="W930" i="1"/>
  <c r="X930" i="1"/>
  <c r="Y930" i="1"/>
  <c r="Z930" i="1"/>
  <c r="AA930" i="1"/>
  <c r="AB930" i="1"/>
  <c r="U931" i="1"/>
  <c r="V931" i="1"/>
  <c r="W931" i="1"/>
  <c r="X931" i="1"/>
  <c r="Y931" i="1"/>
  <c r="Z931" i="1"/>
  <c r="AA931" i="1"/>
  <c r="AB931" i="1"/>
  <c r="U932" i="1"/>
  <c r="V932" i="1"/>
  <c r="W932" i="1"/>
  <c r="X932" i="1"/>
  <c r="Y932" i="1"/>
  <c r="Z932" i="1"/>
  <c r="AA932" i="1"/>
  <c r="AB932" i="1"/>
  <c r="U933" i="1"/>
  <c r="V933" i="1"/>
  <c r="W933" i="1"/>
  <c r="X933" i="1"/>
  <c r="Y933" i="1"/>
  <c r="Z933" i="1"/>
  <c r="AA933" i="1"/>
  <c r="AB933" i="1"/>
  <c r="U934" i="1"/>
  <c r="V934" i="1"/>
  <c r="W934" i="1"/>
  <c r="X934" i="1"/>
  <c r="Y934" i="1"/>
  <c r="Z934" i="1"/>
  <c r="AA934" i="1"/>
  <c r="AB934" i="1"/>
  <c r="U935" i="1"/>
  <c r="V935" i="1"/>
  <c r="W935" i="1"/>
  <c r="X935" i="1"/>
  <c r="Y935" i="1"/>
  <c r="Z935" i="1"/>
  <c r="AA935" i="1"/>
  <c r="AB935" i="1"/>
  <c r="U936" i="1"/>
  <c r="V936" i="1"/>
  <c r="W936" i="1"/>
  <c r="X936" i="1"/>
  <c r="Y936" i="1"/>
  <c r="Z936" i="1"/>
  <c r="AA936" i="1"/>
  <c r="AB936" i="1"/>
  <c r="U937" i="1"/>
  <c r="V937" i="1"/>
  <c r="W937" i="1"/>
  <c r="X937" i="1"/>
  <c r="Y937" i="1"/>
  <c r="Z937" i="1"/>
  <c r="AA937" i="1"/>
  <c r="AB937" i="1"/>
  <c r="U938" i="1"/>
  <c r="V938" i="1"/>
  <c r="W938" i="1"/>
  <c r="X938" i="1"/>
  <c r="Y938" i="1"/>
  <c r="Z938" i="1"/>
  <c r="AA938" i="1"/>
  <c r="AB938" i="1"/>
  <c r="U939" i="1"/>
  <c r="V939" i="1"/>
  <c r="W939" i="1"/>
  <c r="X939" i="1"/>
  <c r="Y939" i="1"/>
  <c r="Z939" i="1"/>
  <c r="AA939" i="1"/>
  <c r="AB939" i="1"/>
  <c r="U940" i="1"/>
  <c r="V940" i="1"/>
  <c r="W940" i="1"/>
  <c r="X940" i="1"/>
  <c r="Y940" i="1"/>
  <c r="Z940" i="1"/>
  <c r="AA940" i="1"/>
  <c r="AB940" i="1"/>
  <c r="U941" i="1"/>
  <c r="V941" i="1"/>
  <c r="W941" i="1"/>
  <c r="X941" i="1"/>
  <c r="Y941" i="1"/>
  <c r="Z941" i="1"/>
  <c r="AA941" i="1"/>
  <c r="AB941" i="1"/>
  <c r="U942" i="1"/>
  <c r="V942" i="1"/>
  <c r="W942" i="1"/>
  <c r="X942" i="1"/>
  <c r="Y942" i="1"/>
  <c r="Z942" i="1"/>
  <c r="AA942" i="1"/>
  <c r="AB942" i="1"/>
  <c r="U943" i="1"/>
  <c r="V943" i="1"/>
  <c r="W943" i="1"/>
  <c r="X943" i="1"/>
  <c r="Y943" i="1"/>
  <c r="Z943" i="1"/>
  <c r="AA943" i="1"/>
  <c r="AB943" i="1"/>
  <c r="U944" i="1"/>
  <c r="V944" i="1"/>
  <c r="W944" i="1"/>
  <c r="X944" i="1"/>
  <c r="Y944" i="1"/>
  <c r="Z944" i="1"/>
  <c r="AA944" i="1"/>
  <c r="AB944" i="1"/>
  <c r="U945" i="1"/>
  <c r="V945" i="1"/>
  <c r="W945" i="1"/>
  <c r="X945" i="1"/>
  <c r="Y945" i="1"/>
  <c r="Z945" i="1"/>
  <c r="AA945" i="1"/>
  <c r="AB945" i="1"/>
  <c r="U946" i="1"/>
  <c r="V946" i="1"/>
  <c r="W946" i="1"/>
  <c r="X946" i="1"/>
  <c r="Y946" i="1"/>
  <c r="Z946" i="1"/>
  <c r="AA946" i="1"/>
  <c r="AB946" i="1"/>
  <c r="U947" i="1"/>
  <c r="V947" i="1"/>
  <c r="W947" i="1"/>
  <c r="X947" i="1"/>
  <c r="Y947" i="1"/>
  <c r="Z947" i="1"/>
  <c r="AA947" i="1"/>
  <c r="AB947" i="1"/>
  <c r="U948" i="1"/>
  <c r="V948" i="1"/>
  <c r="W948" i="1"/>
  <c r="X948" i="1"/>
  <c r="Y948" i="1"/>
  <c r="Z948" i="1"/>
  <c r="AA948" i="1"/>
  <c r="AB948" i="1"/>
  <c r="U949" i="1"/>
  <c r="V949" i="1"/>
  <c r="W949" i="1"/>
  <c r="X949" i="1"/>
  <c r="Y949" i="1"/>
  <c r="Z949" i="1"/>
  <c r="AA949" i="1"/>
  <c r="AB949" i="1"/>
  <c r="U950" i="1"/>
  <c r="V950" i="1"/>
  <c r="W950" i="1"/>
  <c r="X950" i="1"/>
  <c r="Y950" i="1"/>
  <c r="Z950" i="1"/>
  <c r="AA950" i="1"/>
  <c r="AB950" i="1"/>
  <c r="U951" i="1"/>
  <c r="V951" i="1"/>
  <c r="W951" i="1"/>
  <c r="X951" i="1"/>
  <c r="Y951" i="1"/>
  <c r="Z951" i="1"/>
  <c r="AA951" i="1"/>
  <c r="AB951" i="1"/>
  <c r="U952" i="1"/>
  <c r="V952" i="1"/>
  <c r="W952" i="1"/>
  <c r="X952" i="1"/>
  <c r="Y952" i="1"/>
  <c r="Z952" i="1"/>
  <c r="AA952" i="1"/>
  <c r="AB952" i="1"/>
  <c r="U953" i="1"/>
  <c r="V953" i="1"/>
  <c r="W953" i="1"/>
  <c r="X953" i="1"/>
  <c r="Y953" i="1"/>
  <c r="Z953" i="1"/>
  <c r="AA953" i="1"/>
  <c r="AB953" i="1"/>
  <c r="U954" i="1"/>
  <c r="V954" i="1"/>
  <c r="W954" i="1"/>
  <c r="X954" i="1"/>
  <c r="Y954" i="1"/>
  <c r="Z954" i="1"/>
  <c r="AA954" i="1"/>
  <c r="AB954" i="1"/>
  <c r="U955" i="1"/>
  <c r="V955" i="1"/>
  <c r="W955" i="1"/>
  <c r="X955" i="1"/>
  <c r="Y955" i="1"/>
  <c r="Z955" i="1"/>
  <c r="AA955" i="1"/>
  <c r="AB955" i="1"/>
  <c r="U956" i="1"/>
  <c r="V956" i="1"/>
  <c r="W956" i="1"/>
  <c r="X956" i="1"/>
  <c r="Y956" i="1"/>
  <c r="Z956" i="1"/>
  <c r="AA956" i="1"/>
  <c r="AB956" i="1"/>
  <c r="U957" i="1"/>
  <c r="V957" i="1"/>
  <c r="W957" i="1"/>
  <c r="X957" i="1"/>
  <c r="Y957" i="1"/>
  <c r="Z957" i="1"/>
  <c r="AA957" i="1"/>
  <c r="AB957" i="1"/>
  <c r="D26" i="1"/>
  <c r="D25" i="1"/>
  <c r="D24" i="1"/>
  <c r="D23" i="1"/>
  <c r="D22" i="1"/>
  <c r="D21" i="1"/>
  <c r="D20" i="1"/>
  <c r="D19" i="1"/>
  <c r="AG43" i="1"/>
  <c r="AG45" i="1"/>
  <c r="AG46" i="1"/>
  <c r="AG44" i="1"/>
  <c r="AG48" i="1"/>
  <c r="A1" i="1"/>
  <c r="S252" i="1"/>
  <c r="R252" i="1"/>
  <c r="S251" i="1"/>
  <c r="R251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S114" i="1"/>
  <c r="R114" i="1"/>
  <c r="S113" i="1"/>
  <c r="R113" i="1"/>
  <c r="S112" i="1"/>
  <c r="R112" i="1"/>
  <c r="S111" i="1"/>
  <c r="R111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R93" i="1"/>
  <c r="S92" i="1"/>
  <c r="R92" i="1"/>
  <c r="S91" i="1"/>
  <c r="R91" i="1"/>
  <c r="S90" i="1"/>
  <c r="R90" i="1"/>
  <c r="S89" i="1"/>
  <c r="R89" i="1"/>
  <c r="S88" i="1"/>
  <c r="R88" i="1"/>
  <c r="S87" i="1"/>
  <c r="R87" i="1"/>
  <c r="S86" i="1"/>
  <c r="R86" i="1"/>
  <c r="S85" i="1"/>
  <c r="R85" i="1"/>
  <c r="S84" i="1"/>
  <c r="R84" i="1"/>
  <c r="S83" i="1"/>
  <c r="R83" i="1"/>
  <c r="S82" i="1"/>
  <c r="R82" i="1"/>
  <c r="S81" i="1"/>
  <c r="R81" i="1"/>
  <c r="S80" i="1"/>
  <c r="R80" i="1"/>
  <c r="S79" i="1"/>
  <c r="R79" i="1"/>
  <c r="S78" i="1"/>
  <c r="R78" i="1"/>
  <c r="S77" i="1"/>
  <c r="R77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R5" i="1"/>
  <c r="S4" i="1"/>
  <c r="R4" i="1"/>
  <c r="S3" i="1"/>
  <c r="R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AI37" i="1"/>
  <c r="AH37" i="1"/>
  <c r="AI36" i="1"/>
  <c r="AH36" i="1"/>
  <c r="AI35" i="1"/>
  <c r="AH35" i="1"/>
  <c r="AI34" i="1"/>
  <c r="AH34" i="1"/>
  <c r="AI33" i="1"/>
  <c r="AH33" i="1"/>
  <c r="AI32" i="1"/>
  <c r="AH32" i="1"/>
  <c r="AI31" i="1"/>
  <c r="AH31" i="1"/>
  <c r="AI30" i="1"/>
  <c r="AH30" i="1"/>
  <c r="AI29" i="1"/>
  <c r="AH29" i="1"/>
  <c r="AI28" i="1"/>
  <c r="AH28" i="1"/>
  <c r="AG37" i="1"/>
  <c r="AG36" i="1"/>
  <c r="AG35" i="1"/>
  <c r="AG34" i="1"/>
  <c r="AG33" i="1"/>
  <c r="AG32" i="1"/>
  <c r="AG31" i="1"/>
  <c r="AG30" i="1"/>
  <c r="AG29" i="1"/>
  <c r="AG28" i="1"/>
  <c r="AE37" i="1"/>
  <c r="AE36" i="1"/>
  <c r="AE35" i="1"/>
  <c r="AE34" i="1"/>
  <c r="AE33" i="1"/>
  <c r="AE32" i="1"/>
  <c r="AD32" i="1"/>
  <c r="AF32" i="1"/>
  <c r="AE31" i="1"/>
  <c r="AD31" i="1"/>
  <c r="AF31" i="1"/>
  <c r="AE30" i="1"/>
  <c r="AD30" i="1"/>
  <c r="AF30" i="1"/>
  <c r="AE29" i="1"/>
  <c r="AD29" i="1"/>
  <c r="AF29" i="1"/>
  <c r="AE28" i="1"/>
  <c r="AD28" i="1"/>
  <c r="AF28" i="1"/>
  <c r="AD37" i="1"/>
  <c r="AD36" i="1"/>
  <c r="AD35" i="1"/>
  <c r="AD34" i="1"/>
  <c r="AF34" i="1"/>
  <c r="AD33" i="1"/>
  <c r="AG26" i="1"/>
  <c r="AE26" i="1"/>
  <c r="AD26" i="1"/>
  <c r="AF26" i="1"/>
  <c r="AH26" i="1"/>
  <c r="AG25" i="1"/>
  <c r="AE25" i="1"/>
  <c r="AD25" i="1"/>
  <c r="AF25" i="1"/>
  <c r="AH25" i="1"/>
  <c r="AG24" i="1"/>
  <c r="AE24" i="1"/>
  <c r="AD24" i="1"/>
  <c r="AF24" i="1"/>
  <c r="AH24" i="1"/>
  <c r="AG23" i="1"/>
  <c r="AE23" i="1"/>
  <c r="AD23" i="1"/>
  <c r="AF23" i="1"/>
  <c r="AH23" i="1"/>
  <c r="AG22" i="1"/>
  <c r="AE22" i="1"/>
  <c r="AD22" i="1"/>
  <c r="AF22" i="1"/>
  <c r="AH22" i="1"/>
  <c r="AG21" i="1"/>
  <c r="AE21" i="1"/>
  <c r="AD21" i="1"/>
  <c r="AF21" i="1"/>
  <c r="AH21" i="1"/>
  <c r="AG20" i="1"/>
  <c r="AE20" i="1"/>
  <c r="AD20" i="1"/>
  <c r="AF20" i="1"/>
  <c r="AH20" i="1"/>
  <c r="AG19" i="1"/>
  <c r="AE19" i="1"/>
  <c r="AD19" i="1"/>
  <c r="P26" i="1"/>
  <c r="P25" i="1"/>
  <c r="P24" i="1"/>
  <c r="P23" i="1"/>
  <c r="P22" i="1"/>
  <c r="P21" i="1"/>
  <c r="P20" i="1"/>
  <c r="P19" i="1"/>
  <c r="T26" i="1"/>
  <c r="T25" i="1"/>
  <c r="T24" i="1"/>
  <c r="T22" i="1"/>
  <c r="T21" i="1"/>
  <c r="T20" i="1"/>
  <c r="T19" i="1"/>
  <c r="T23" i="1"/>
  <c r="AD9" i="1"/>
  <c r="AD8" i="1"/>
  <c r="AD6" i="1"/>
  <c r="AF6" i="1"/>
  <c r="AF5" i="1"/>
  <c r="AD5" i="1"/>
  <c r="AF2" i="1"/>
  <c r="AE2" i="1"/>
  <c r="AD2" i="1"/>
  <c r="AF37" i="1"/>
  <c r="AF36" i="1"/>
  <c r="AF33" i="1"/>
  <c r="AF35" i="1"/>
  <c r="AF19" i="1"/>
  <c r="AH19" i="1"/>
  <c r="AG2" i="1"/>
  <c r="AH2" i="1"/>
  <c r="AI2" i="1"/>
  <c r="AK257" i="1"/>
  <c r="AK259" i="1"/>
  <c r="P15" i="1"/>
  <c r="N15" i="1"/>
  <c r="P17" i="1"/>
  <c r="N17" i="1"/>
  <c r="P16" i="1"/>
  <c r="N16" i="1"/>
  <c r="P14" i="1"/>
  <c r="N14" i="1"/>
  <c r="P13" i="1"/>
  <c r="N13" i="1"/>
  <c r="P12" i="1"/>
  <c r="N12" i="1"/>
  <c r="P11" i="1"/>
  <c r="N11" i="1"/>
  <c r="P10" i="1"/>
  <c r="N10" i="1"/>
  <c r="P9" i="1"/>
  <c r="N9" i="1"/>
  <c r="T38" i="1"/>
  <c r="T37" i="1"/>
  <c r="T36" i="1"/>
  <c r="T35" i="1"/>
  <c r="T34" i="1"/>
  <c r="T33" i="1"/>
  <c r="T31" i="1"/>
  <c r="T30" i="1"/>
  <c r="T29" i="1"/>
  <c r="T28" i="1"/>
  <c r="T32" i="1"/>
  <c r="P37" i="1"/>
  <c r="P36" i="1"/>
  <c r="P35" i="1"/>
  <c r="P34" i="1"/>
  <c r="P33" i="1"/>
  <c r="P31" i="1"/>
  <c r="P30" i="1"/>
  <c r="P29" i="1"/>
  <c r="P28" i="1"/>
  <c r="P32" i="1"/>
  <c r="E37" i="1"/>
  <c r="E36" i="1"/>
  <c r="E35" i="1"/>
  <c r="E34" i="1"/>
  <c r="E33" i="1"/>
  <c r="E32" i="1"/>
  <c r="E31" i="1"/>
  <c r="E30" i="1"/>
  <c r="E29" i="1"/>
  <c r="E28" i="1"/>
  <c r="AB2" i="1"/>
  <c r="AA2" i="1"/>
  <c r="Z2" i="1"/>
  <c r="Y2" i="1"/>
  <c r="X2" i="1"/>
  <c r="W2" i="1"/>
  <c r="V2" i="1"/>
  <c r="U2" i="1"/>
  <c r="S2" i="1"/>
  <c r="R2" i="1"/>
  <c r="Q2" i="1"/>
  <c r="N28" i="1"/>
  <c r="N33" i="1"/>
  <c r="N37" i="1"/>
  <c r="N36" i="1"/>
  <c r="AK261" i="1"/>
  <c r="AK263" i="1"/>
  <c r="D15" i="1"/>
  <c r="D17" i="1"/>
  <c r="C26" i="1"/>
  <c r="E17" i="1"/>
  <c r="D10" i="1"/>
  <c r="D12" i="1"/>
  <c r="D14" i="1"/>
  <c r="D16" i="1"/>
  <c r="C19" i="1"/>
  <c r="C23" i="1"/>
  <c r="N32" i="1"/>
  <c r="N31" i="1"/>
  <c r="E10" i="1"/>
  <c r="E12" i="1"/>
  <c r="E14" i="1"/>
  <c r="E16" i="1"/>
  <c r="C20" i="1"/>
  <c r="C24" i="1"/>
  <c r="E9" i="1"/>
  <c r="D11" i="1"/>
  <c r="D13" i="1"/>
  <c r="C21" i="1"/>
  <c r="C25" i="1"/>
  <c r="N29" i="1"/>
  <c r="N34" i="1"/>
  <c r="D9" i="1"/>
  <c r="E11" i="1"/>
  <c r="E13" i="1"/>
  <c r="E15" i="1"/>
  <c r="C22" i="1"/>
  <c r="N30" i="1"/>
  <c r="N35" i="1"/>
  <c r="E38" i="1"/>
  <c r="E7" i="1"/>
</calcChain>
</file>

<file path=xl/sharedStrings.xml><?xml version="1.0" encoding="utf-8"?>
<sst xmlns="http://schemas.openxmlformats.org/spreadsheetml/2006/main" count="181" uniqueCount="140">
  <si>
    <t>Incident Address</t>
  </si>
  <si>
    <t>Latitude</t>
  </si>
  <si>
    <t>Longitude</t>
  </si>
  <si>
    <t>k5</t>
  </si>
  <si>
    <t>Hidden Look Up Data</t>
  </si>
  <si>
    <t>Location Err Ck</t>
  </si>
  <si>
    <t>Description of Disaster Related Problem</t>
  </si>
  <si>
    <t>Jurisdiction Name</t>
  </si>
  <si>
    <t>Description of Problem</t>
  </si>
  <si>
    <t>Broken water pipe, causing erosion to street or improved property</t>
  </si>
  <si>
    <t>Address</t>
  </si>
  <si>
    <t>Lat</t>
  </si>
  <si>
    <t>Long</t>
  </si>
  <si>
    <t>Total</t>
  </si>
  <si>
    <t>L &amp; L</t>
  </si>
  <si>
    <t>A + L&amp;L</t>
  </si>
  <si>
    <t xml:space="preserve">Broken sanitary sewer pipe, causing public health hazard </t>
  </si>
  <si>
    <t>City of Placid</t>
  </si>
  <si>
    <t>Description of Work Done</t>
  </si>
  <si>
    <t>Shut off pipe, isolate break excavate broken pipe, repair pipe and restore system</t>
  </si>
  <si>
    <t>FEMA Damage Category</t>
  </si>
  <si>
    <t>Date Work Started</t>
  </si>
  <si>
    <t>Time Started</t>
  </si>
  <si>
    <t>City of Placid Incident Name or Number</t>
  </si>
  <si>
    <t>PW #</t>
  </si>
  <si>
    <t>A - Debris Removal</t>
  </si>
  <si>
    <t>Broken water pipe, flooding area</t>
  </si>
  <si>
    <t>Date Work Stopped</t>
  </si>
  <si>
    <t>Time Finished</t>
  </si>
  <si>
    <t>Damage Category</t>
  </si>
  <si>
    <t>C - Roads &amp; Bridges</t>
  </si>
  <si>
    <t>B - Emergency Protective Measures</t>
  </si>
  <si>
    <t>Broken windows creating an attractive nuisance &amp; public safety hazard</t>
  </si>
  <si>
    <t>My Supervisor</t>
  </si>
  <si>
    <t>Earl Marchand</t>
  </si>
  <si>
    <t>Total Hrs This Site</t>
  </si>
  <si>
    <t>Damage Photos Attached</t>
  </si>
  <si>
    <t>Yes</t>
  </si>
  <si>
    <t>Continuation Sheet?</t>
  </si>
  <si>
    <t>No</t>
  </si>
  <si>
    <t>Disaster debris in street blocking emergency vehicle access</t>
  </si>
  <si>
    <t>Personnel</t>
  </si>
  <si>
    <t xml:space="preserve">Unit Operator </t>
  </si>
  <si>
    <t>Name</t>
  </si>
  <si>
    <t>Employee I.D. #</t>
  </si>
  <si>
    <t>Job Title</t>
  </si>
  <si>
    <t>Regular Time</t>
  </si>
  <si>
    <t>Overtime</t>
  </si>
  <si>
    <t>Mutual Aid</t>
  </si>
  <si>
    <t>Mutual Aid Crew</t>
  </si>
  <si>
    <t>Err Ck</t>
  </si>
  <si>
    <t>D - Water Control Facilities</t>
  </si>
  <si>
    <t>Disaster damaged trees blocking emergency vehicle access.</t>
  </si>
  <si>
    <t>Bobby Brown</t>
  </si>
  <si>
    <t>E - Building &amp; Equipment</t>
  </si>
  <si>
    <t>Ignacio Morales</t>
  </si>
  <si>
    <t>Mutual Aid Agency Name</t>
  </si>
  <si>
    <t>F - Utilities</t>
  </si>
  <si>
    <t>Ron Blue</t>
  </si>
  <si>
    <t>G - Parks, Recreation, Other</t>
  </si>
  <si>
    <t>n/a</t>
  </si>
  <si>
    <t>Resource Request or Mission #</t>
  </si>
  <si>
    <t>Radio Channel or Phone #</t>
  </si>
  <si>
    <t xml:space="preserve">  </t>
  </si>
  <si>
    <t>Department</t>
  </si>
  <si>
    <t>Mixed Crew</t>
  </si>
  <si>
    <t>Facilities</t>
  </si>
  <si>
    <t>Departments</t>
  </si>
  <si>
    <t>Equipment</t>
  </si>
  <si>
    <t>Unit #</t>
  </si>
  <si>
    <t>Description</t>
  </si>
  <si>
    <t>FEMA Equip Code</t>
  </si>
  <si>
    <t>Rented</t>
  </si>
  <si>
    <t>Donated</t>
  </si>
  <si>
    <t>Vendor or Donor Name</t>
  </si>
  <si>
    <t>P.O. #</t>
  </si>
  <si>
    <t xml:space="preserve">Hours </t>
  </si>
  <si>
    <t>Miles</t>
  </si>
  <si>
    <t>Administration</t>
  </si>
  <si>
    <t>EQ Test</t>
  </si>
  <si>
    <t>Animal Care</t>
  </si>
  <si>
    <t>Community Svcs</t>
  </si>
  <si>
    <t>Finance</t>
  </si>
  <si>
    <t>Fire</t>
  </si>
  <si>
    <t>Law</t>
  </si>
  <si>
    <t>Maintenance</t>
  </si>
  <si>
    <t>Parks &amp; Rec</t>
  </si>
  <si>
    <t>Materials</t>
  </si>
  <si>
    <t xml:space="preserve"> Number of Units</t>
  </si>
  <si>
    <t>Unit Cost</t>
  </si>
  <si>
    <t>Total Cost</t>
  </si>
  <si>
    <t xml:space="preserve"> From Stock</t>
  </si>
  <si>
    <t>Vendor</t>
  </si>
  <si>
    <t>Fees</t>
  </si>
  <si>
    <t>Purpose</t>
  </si>
  <si>
    <t>Toll</t>
  </si>
  <si>
    <t>Public Works</t>
  </si>
  <si>
    <t>medium widgets</t>
  </si>
  <si>
    <t>Acme</t>
  </si>
  <si>
    <t>Receipt #</t>
  </si>
  <si>
    <t>Roads &amp; Streets</t>
  </si>
  <si>
    <t>large widgets</t>
  </si>
  <si>
    <t>Cost</t>
  </si>
  <si>
    <t>Utilities</t>
  </si>
  <si>
    <t>mini widgets</t>
  </si>
  <si>
    <t>Parking</t>
  </si>
  <si>
    <t>macro widgets</t>
  </si>
  <si>
    <t>Dump Fee</t>
  </si>
  <si>
    <t>See supplemental sheet</t>
  </si>
  <si>
    <t>Name of employee completing form.  (Please print)</t>
  </si>
  <si>
    <t xml:space="preserve">Phone #:  </t>
  </si>
  <si>
    <t xml:space="preserve">Email:   </t>
  </si>
  <si>
    <t>Fee Purposes</t>
  </si>
  <si>
    <t>3DC Use Only</t>
  </si>
  <si>
    <t>3DC Use Only Log Number</t>
  </si>
  <si>
    <t>3DC Name</t>
  </si>
  <si>
    <t>Preparers Signature:</t>
  </si>
  <si>
    <t>Vendor/Donor Name Test</t>
  </si>
  <si>
    <t>3DC Phone #</t>
  </si>
  <si>
    <t>3DC Email</t>
  </si>
  <si>
    <t>3DC Signature</t>
  </si>
  <si>
    <t xml:space="preserve">Originator: All Field Personnel, Crew Leaders or Supervisors </t>
  </si>
  <si>
    <t>Routing: Send forms to the Finance Section of the EOC daily, attach any receipts, invoices, and photographs.</t>
  </si>
  <si>
    <t>A separate form should be filled out for each different work location.  All personnel, equipment, supplies, materials, and fees should be accounted for.</t>
  </si>
  <si>
    <t>Drop Down Lists</t>
  </si>
  <si>
    <t>Look Up / Calculated Field</t>
  </si>
  <si>
    <t>Missing Data</t>
  </si>
  <si>
    <t>Personnel vs. Equipment mis-match</t>
  </si>
  <si>
    <t>Photos Attached</t>
  </si>
  <si>
    <t>N/A</t>
  </si>
  <si>
    <t>From Stock</t>
  </si>
  <si>
    <t>Description of Emergency Work Done</t>
  </si>
  <si>
    <t>Board up ground floor of structure and post "No Entry" warning signs</t>
  </si>
  <si>
    <t>Transport portable fencing and surround all acces points with temporary fences.</t>
  </si>
  <si>
    <t>"Cut &amp; Push" disaster debris to curbs to create safe travel path for emergency vehicles</t>
  </si>
  <si>
    <t>"Cut &amp; Push" disaster damaged trees to curb to create safe travel path for emergency vehicles.</t>
  </si>
  <si>
    <t>END</t>
  </si>
  <si>
    <t>Personnel v Equipment Check 1</t>
  </si>
  <si>
    <t>Equipment v Personnel Check 2</t>
  </si>
  <si>
    <t>Error 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</si>
</sst>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[$-409]mmmm\ d\,\ yyyy;@"/>
    <numFmt numFmtId="165" formatCode="[$-409]h:mm\ AM/PM;@"/>
    <numFmt numFmtId="166" formatCode="[&lt;=9999999]###\-####;\(###\)\ ###\-####"/>
    <numFmt numFmtId="167" formatCode="&quot;$&quot;#,##0.00"/>
    <numFmt numFmtId="168" formatCode="###\°\ 00\'\ 00\'\'"/>
  </numFmts>
  <fonts count="10"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sz val="10"/>
      <color theme="0"/>
      <name val="Arial Narrow"/>
      <family val="2"/>
    </font>
    <font>
      <sz val="11"/>
      <color theme="1"/>
      <name val="Calibri"/>
      <family val="2"/>
      <scheme val="minor"/>
    </font>
    <font>
      <b/>
      <sz val="10"/>
      <color theme="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CCC"/>
        <bgColor indexed="64"/>
      </patternFill>
    </fill>
    <fill>
      <gradientFill>
        <stop position="0">
          <color rgb="FFFFFF00"/>
        </stop>
        <stop position="1">
          <color rgb="FFC00000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57">
    <xf numFmtId="0" fontId="0" fillId="0" borderId="0" xfId="0"/>
    <xf numFmtId="164" fontId="1" fillId="0" borderId="1" xfId="0" applyNumberFormat="1" applyFont="1" applyBorder="1" applyAlignment="1" applyProtection="1">
      <alignment horizontal="center" vertical="center"/>
      <protection locked="0"/>
    </xf>
    <xf numFmtId="165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166" fontId="1" fillId="0" borderId="3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/>
    <xf numFmtId="0" fontId="5" fillId="3" borderId="1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/>
    </xf>
    <xf numFmtId="0" fontId="4" fillId="3" borderId="0" xfId="0" applyFont="1" applyFill="1" applyProtection="1"/>
    <xf numFmtId="37" fontId="4" fillId="3" borderId="0" xfId="0" applyNumberFormat="1" applyFont="1" applyFill="1" applyProtection="1"/>
    <xf numFmtId="0" fontId="1" fillId="4" borderId="6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vertical="center"/>
    </xf>
    <xf numFmtId="0" fontId="1" fillId="5" borderId="0" xfId="0" applyFont="1" applyFill="1" applyAlignment="1" applyProtection="1">
      <alignment vertical="center"/>
    </xf>
    <xf numFmtId="167" fontId="1" fillId="5" borderId="1" xfId="0" applyNumberFormat="1" applyFont="1" applyFill="1" applyBorder="1" applyAlignment="1" applyProtection="1">
      <alignment horizontal="center" vertical="center"/>
    </xf>
    <xf numFmtId="167" fontId="1" fillId="5" borderId="10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Protection="1"/>
    <xf numFmtId="0" fontId="1" fillId="2" borderId="13" xfId="0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6" fillId="6" borderId="1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44" fontId="4" fillId="3" borderId="0" xfId="0" applyNumberFormat="1" applyFont="1" applyFill="1" applyProtection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68" fontId="1" fillId="0" borderId="1" xfId="0" applyNumberFormat="1" applyFont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vertical="center"/>
    </xf>
    <xf numFmtId="0" fontId="1" fillId="4" borderId="3" xfId="0" applyFont="1" applyFill="1" applyBorder="1" applyAlignment="1" applyProtection="1">
      <alignment vertical="center"/>
    </xf>
    <xf numFmtId="0" fontId="1" fillId="4" borderId="10" xfId="0" applyFont="1" applyFill="1" applyBorder="1" applyAlignment="1" applyProtection="1">
      <alignment vertical="center"/>
    </xf>
    <xf numFmtId="0" fontId="1" fillId="4" borderId="3" xfId="0" applyFont="1" applyFill="1" applyBorder="1" applyAlignment="1" applyProtection="1">
      <alignment horizontal="right" vertical="center"/>
    </xf>
    <xf numFmtId="0" fontId="1" fillId="4" borderId="22" xfId="0" applyFont="1" applyFill="1" applyBorder="1" applyAlignment="1" applyProtection="1">
      <alignment horizontal="center" vertical="center"/>
    </xf>
    <xf numFmtId="0" fontId="1" fillId="4" borderId="17" xfId="0" applyFont="1" applyFill="1" applyBorder="1" applyAlignment="1" applyProtection="1">
      <alignment vertical="center" wrapText="1"/>
    </xf>
    <xf numFmtId="0" fontId="1" fillId="4" borderId="19" xfId="0" applyFont="1" applyFill="1" applyBorder="1" applyAlignment="1" applyProtection="1">
      <alignment horizontal="center" vertical="center"/>
    </xf>
    <xf numFmtId="0" fontId="1" fillId="4" borderId="17" xfId="0" applyFont="1" applyFill="1" applyBorder="1" applyAlignment="1" applyProtection="1">
      <alignment vertical="center"/>
    </xf>
    <xf numFmtId="0" fontId="1" fillId="4" borderId="18" xfId="0" applyFont="1" applyFill="1" applyBorder="1" applyAlignment="1" applyProtection="1">
      <alignment vertical="center"/>
    </xf>
    <xf numFmtId="0" fontId="1" fillId="4" borderId="16" xfId="0" applyFont="1" applyFill="1" applyBorder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  <protection locked="0"/>
    </xf>
    <xf numFmtId="0" fontId="1" fillId="0" borderId="11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16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4" borderId="23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</xf>
    <xf numFmtId="20" fontId="1" fillId="5" borderId="10" xfId="0" applyNumberFormat="1" applyFont="1" applyFill="1" applyBorder="1" applyAlignment="1" applyProtection="1">
      <alignment horizontal="center" vertical="center"/>
    </xf>
    <xf numFmtId="0" fontId="1" fillId="5" borderId="10" xfId="0" applyFont="1" applyFill="1" applyBorder="1" applyAlignment="1" applyProtection="1">
      <alignment horizontal="center" vertical="center"/>
    </xf>
    <xf numFmtId="0" fontId="1" fillId="5" borderId="10" xfId="0" applyFont="1" applyFill="1" applyBorder="1" applyAlignment="1" applyProtection="1">
      <alignment vertical="center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7" xfId="0" applyFont="1" applyFill="1" applyBorder="1" applyAlignment="1" applyProtection="1">
      <alignment horizontal="center" vertical="center"/>
      <protection locked="0"/>
    </xf>
    <xf numFmtId="0" fontId="1" fillId="5" borderId="21" xfId="0" applyFont="1" applyFill="1" applyBorder="1" applyAlignment="1" applyProtection="1">
      <alignment vertical="center"/>
    </xf>
    <xf numFmtId="0" fontId="1" fillId="8" borderId="2" xfId="0" applyFont="1" applyFill="1" applyBorder="1" applyAlignment="1" applyProtection="1">
      <alignment vertical="center"/>
    </xf>
    <xf numFmtId="0" fontId="1" fillId="11" borderId="1" xfId="0" applyFont="1" applyFill="1" applyBorder="1" applyAlignment="1" applyProtection="1">
      <alignment vertical="center"/>
      <protection locked="0"/>
    </xf>
    <xf numFmtId="166" fontId="1" fillId="11" borderId="1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right"/>
    </xf>
    <xf numFmtId="0" fontId="4" fillId="8" borderId="0" xfId="0" applyFont="1" applyFill="1" applyProtection="1"/>
    <xf numFmtId="0" fontId="5" fillId="8" borderId="0" xfId="0" applyFont="1" applyFill="1" applyAlignment="1" applyProtection="1">
      <alignment horizontal="center"/>
    </xf>
    <xf numFmtId="0" fontId="4" fillId="8" borderId="0" xfId="0" applyFont="1" applyFill="1" applyAlignment="1" applyProtection="1">
      <alignment vertical="center"/>
    </xf>
    <xf numFmtId="0" fontId="4" fillId="8" borderId="0" xfId="0" applyFont="1" applyFill="1" applyAlignment="1" applyProtection="1">
      <alignment horizontal="center"/>
    </xf>
    <xf numFmtId="167" fontId="4" fillId="8" borderId="0" xfId="0" applyNumberFormat="1" applyFont="1" applyFill="1" applyProtection="1"/>
    <xf numFmtId="0" fontId="4" fillId="8" borderId="0" xfId="1" applyNumberFormat="1" applyFont="1" applyFill="1" applyAlignment="1" applyProtection="1">
      <alignment horizontal="center"/>
    </xf>
    <xf numFmtId="167" fontId="4" fillId="8" borderId="0" xfId="0" applyNumberFormat="1" applyFont="1" applyFill="1" applyAlignment="1" applyProtection="1">
      <alignment horizontal="center"/>
    </xf>
    <xf numFmtId="0" fontId="4" fillId="8" borderId="0" xfId="0" applyNumberFormat="1" applyFont="1" applyFill="1" applyProtection="1"/>
    <xf numFmtId="0" fontId="4" fillId="8" borderId="1" xfId="0" applyNumberFormat="1" applyFont="1" applyFill="1" applyBorder="1" applyProtection="1"/>
    <xf numFmtId="0" fontId="1" fillId="0" borderId="8" xfId="0" applyFont="1" applyFill="1" applyBorder="1" applyAlignment="1" applyProtection="1">
      <alignment horizontal="left" vertical="center"/>
      <protection locked="0"/>
    </xf>
    <xf numFmtId="0" fontId="4" fillId="8" borderId="1" xfId="0" applyFont="1" applyFill="1" applyBorder="1" applyProtection="1"/>
    <xf numFmtId="0" fontId="4" fillId="12" borderId="0" xfId="0" applyFont="1" applyFill="1" applyProtection="1"/>
    <xf numFmtId="0" fontId="5" fillId="12" borderId="1" xfId="0" applyFont="1" applyFill="1" applyBorder="1" applyAlignment="1" applyProtection="1">
      <alignment horizontal="left"/>
    </xf>
    <xf numFmtId="0" fontId="5" fillId="12" borderId="0" xfId="0" applyFont="1" applyFill="1" applyProtection="1"/>
    <xf numFmtId="44" fontId="5" fillId="12" borderId="0" xfId="0" applyNumberFormat="1" applyFont="1" applyFill="1" applyProtection="1"/>
    <xf numFmtId="0" fontId="5" fillId="12" borderId="0" xfId="0" applyFont="1" applyFill="1" applyAlignment="1" applyProtection="1">
      <alignment horizontal="center"/>
    </xf>
    <xf numFmtId="0" fontId="4" fillId="12" borderId="0" xfId="0" applyFont="1" applyFill="1" applyAlignment="1" applyProtection="1">
      <alignment horizontal="center"/>
    </xf>
    <xf numFmtId="0" fontId="4" fillId="3" borderId="0" xfId="0" applyFont="1" applyFill="1" applyAlignment="1" applyProtection="1">
      <alignment horizontal="left" vertical="center"/>
    </xf>
    <xf numFmtId="0" fontId="4" fillId="3" borderId="0" xfId="0" applyFont="1" applyFill="1" applyAlignment="1" applyProtection="1">
      <alignment vertical="center"/>
    </xf>
    <xf numFmtId="0" fontId="5" fillId="0" borderId="0" xfId="0" applyFont="1" applyAlignment="1" applyProtection="1">
      <alignment horizontal="center"/>
    </xf>
    <xf numFmtId="0" fontId="1" fillId="7" borderId="10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7" borderId="23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vertical="center" wrapText="1"/>
    </xf>
    <xf numFmtId="167" fontId="1" fillId="0" borderId="1" xfId="0" applyNumberFormat="1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Protection="1">
      <protection locked="0"/>
    </xf>
    <xf numFmtId="0" fontId="1" fillId="4" borderId="1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right"/>
    </xf>
    <xf numFmtId="0" fontId="9" fillId="12" borderId="0" xfId="0" applyFont="1" applyFill="1" applyProtection="1"/>
    <xf numFmtId="0" fontId="1" fillId="7" borderId="10" xfId="0" applyFont="1" applyFill="1" applyBorder="1" applyAlignment="1" applyProtection="1">
      <alignment vertical="center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3" fillId="7" borderId="1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vertical="center"/>
      <protection locked="0"/>
    </xf>
    <xf numFmtId="0" fontId="1" fillId="7" borderId="1" xfId="0" applyFont="1" applyFill="1" applyBorder="1" applyAlignment="1" applyProtection="1">
      <alignment vertical="center" wrapText="1"/>
      <protection locked="0"/>
    </xf>
    <xf numFmtId="0" fontId="1" fillId="9" borderId="1" xfId="0" applyFont="1" applyFill="1" applyBorder="1" applyAlignment="1" applyProtection="1">
      <alignment horizontal="center" vertical="center"/>
      <protection locked="0"/>
    </xf>
    <xf numFmtId="167" fontId="4" fillId="0" borderId="0" xfId="0" applyNumberFormat="1" applyFont="1" applyFill="1" applyProtection="1"/>
    <xf numFmtId="0" fontId="1" fillId="0" borderId="1" xfId="0" applyFont="1" applyFill="1" applyBorder="1" applyAlignment="1" applyProtection="1">
      <alignment horizontal="center"/>
      <protection locked="0"/>
    </xf>
    <xf numFmtId="3" fontId="4" fillId="0" borderId="0" xfId="0" applyNumberFormat="1" applyFont="1" applyFill="1" applyProtection="1"/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67" fontId="1" fillId="0" borderId="0" xfId="0" applyNumberFormat="1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center" vertical="center" textRotation="90" wrapText="1"/>
    </xf>
    <xf numFmtId="0" fontId="2" fillId="4" borderId="7" xfId="0" applyFont="1" applyFill="1" applyBorder="1" applyAlignment="1" applyProtection="1">
      <alignment horizontal="center" vertical="center" textRotation="90" wrapText="1"/>
    </xf>
    <xf numFmtId="0" fontId="2" fillId="4" borderId="9" xfId="0" applyFont="1" applyFill="1" applyBorder="1" applyAlignment="1" applyProtection="1">
      <alignment horizontal="center" vertical="center" textRotation="90" wrapText="1"/>
    </xf>
    <xf numFmtId="0" fontId="1" fillId="7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right" vertical="center"/>
    </xf>
    <xf numFmtId="0" fontId="1" fillId="4" borderId="4" xfId="0" applyFont="1" applyFill="1" applyBorder="1" applyAlignment="1" applyProtection="1">
      <alignment horizontal="right" vertical="center"/>
    </xf>
    <xf numFmtId="0" fontId="1" fillId="4" borderId="17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7" borderId="1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left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7" borderId="3" xfId="0" applyFont="1" applyFill="1" applyBorder="1" applyAlignment="1" applyProtection="1">
      <alignment horizontal="center" vertical="center"/>
      <protection locked="0"/>
    </xf>
    <xf numFmtId="0" fontId="1" fillId="7" borderId="19" xfId="0" applyFont="1" applyFill="1" applyBorder="1" applyAlignment="1" applyProtection="1">
      <alignment horizontal="center" vertical="center"/>
      <protection locked="0"/>
    </xf>
    <xf numFmtId="0" fontId="1" fillId="7" borderId="11" xfId="0" applyFont="1" applyFill="1" applyBorder="1" applyAlignment="1" applyProtection="1">
      <alignment horizontal="center" vertical="center"/>
      <protection locked="0"/>
    </xf>
    <xf numFmtId="0" fontId="2" fillId="4" borderId="24" xfId="0" applyFont="1" applyFill="1" applyBorder="1" applyAlignment="1" applyProtection="1">
      <alignment horizontal="center" vertical="center" textRotation="90"/>
    </xf>
    <xf numFmtId="0" fontId="2" fillId="4" borderId="7" xfId="0" applyFont="1" applyFill="1" applyBorder="1" applyAlignment="1" applyProtection="1">
      <alignment horizontal="center" vertical="center" textRotation="90"/>
    </xf>
    <xf numFmtId="0" fontId="2" fillId="4" borderId="9" xfId="0" applyFont="1" applyFill="1" applyBorder="1" applyAlignment="1" applyProtection="1">
      <alignment horizontal="center" vertical="center" textRotation="90"/>
    </xf>
    <xf numFmtId="0" fontId="1" fillId="10" borderId="20" xfId="0" applyFont="1" applyFill="1" applyBorder="1" applyAlignment="1" applyProtection="1">
      <alignment horizontal="center"/>
    </xf>
    <xf numFmtId="0" fontId="1" fillId="10" borderId="15" xfId="0" applyFont="1" applyFill="1" applyBorder="1" applyAlignment="1" applyProtection="1">
      <alignment horizontal="center"/>
    </xf>
    <xf numFmtId="0" fontId="1" fillId="8" borderId="26" xfId="0" applyFont="1" applyFill="1" applyBorder="1" applyAlignment="1" applyProtection="1">
      <alignment horizontal="center" vertical="center"/>
    </xf>
    <xf numFmtId="0" fontId="1" fillId="8" borderId="27" xfId="0" applyFont="1" applyFill="1" applyBorder="1" applyAlignment="1" applyProtection="1">
      <alignment horizontal="center" vertical="center"/>
    </xf>
    <xf numFmtId="0" fontId="1" fillId="8" borderId="2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/>
    </xf>
    <xf numFmtId="0" fontId="1" fillId="4" borderId="1" xfId="0" applyFont="1" applyFill="1" applyBorder="1" applyAlignment="1" applyProtection="1">
      <alignment horizontal="left" vertical="center" wrapText="1"/>
    </xf>
    <xf numFmtId="0" fontId="1" fillId="11" borderId="1" xfId="0" applyFont="1" applyFill="1" applyBorder="1" applyAlignment="1" applyProtection="1">
      <alignment horizontal="left" vertical="center"/>
    </xf>
    <xf numFmtId="0" fontId="1" fillId="11" borderId="1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7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right"/>
    </xf>
    <xf numFmtId="0" fontId="3" fillId="0" borderId="29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1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center" vertical="center"/>
    </xf>
    <xf numFmtId="0" fontId="2" fillId="4" borderId="25" xfId="0" applyFont="1" applyFill="1" applyBorder="1" applyAlignment="1" applyProtection="1">
      <alignment horizontal="center" vertical="center" textRotation="90"/>
    </xf>
    <xf numFmtId="0" fontId="2" fillId="4" borderId="4" xfId="0" applyFont="1" applyFill="1" applyBorder="1" applyAlignment="1" applyProtection="1">
      <alignment horizontal="center" vertical="center" textRotation="90"/>
    </xf>
    <xf numFmtId="0" fontId="2" fillId="4" borderId="1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/>
    </xf>
    <xf numFmtId="0" fontId="1" fillId="7" borderId="13" xfId="0" applyFont="1" applyFill="1" applyBorder="1" applyAlignment="1" applyProtection="1">
      <alignment horizontal="left" vertical="center"/>
      <protection locked="0"/>
    </xf>
    <xf numFmtId="0" fontId="1" fillId="7" borderId="14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8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horizontal="center" vertical="center"/>
    </xf>
  </cellXfs>
  <cellStyles count="2">
    <cellStyle name="Currency" xfId="1" builtinId="4"/>
    <cellStyle name="Normal" xfId="0" builtinId="0"/>
  </cellStyles>
  <dxfs count="24">
    <dxf>
      <font>
        <strike val="0"/>
        <color rgb="FFC00000"/>
      </font>
      <fill>
        <patternFill>
          <bgColor rgb="FFC0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strike val="0"/>
        <color theme="0"/>
      </font>
      <fill>
        <gradientFill>
          <stop position="0">
            <color rgb="FFFFFF00"/>
          </stop>
          <stop position="1">
            <color rgb="FFC00000"/>
          </stop>
        </gradient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CCFF"/>
      <color rgb="FF9999FF"/>
      <color rgb="FFFFCCCC"/>
      <color rgb="FFFFFF99"/>
      <color rgb="FF99FF99"/>
      <color rgb="FF99FFCC"/>
      <color rgb="FF00CC99"/>
      <color rgb="FF99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%20L,%20E%20&amp;%20M%20Cost%20Tracking%20Feb%201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EM-5%20L,%20E%20&amp;%20M%20Cost%20Tracking%20-%200%20Mai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opy%20of%20LEM-5%20L,%20E%20&amp;%20M%20Cost%20Tracking%20-%200%20Main%20-%20Rev%20Jan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Recap"/>
      <sheetName val="2 Force Account Labor"/>
      <sheetName val="3 Donated Labor"/>
      <sheetName val="4 Force Equip"/>
      <sheetName val="5 Rent Equip"/>
      <sheetName val="6 Donated Equip"/>
      <sheetName val="7 Materials"/>
      <sheetName val="8 Donated Material"/>
      <sheetName val="9 Contracts"/>
      <sheetName val="10 Pay &amp; Benefit Rates"/>
      <sheetName val="11 Equip Rates"/>
    </sheetNames>
    <sheetDataSet>
      <sheetData sheetId="0"/>
      <sheetData sheetId="1"/>
      <sheetData sheetId="2"/>
      <sheetData sheetId="3">
        <row r="2">
          <cell r="S2" t="str">
            <v>Unit #</v>
          </cell>
          <cell r="T2" t="str">
            <v>FEMA Code</v>
          </cell>
          <cell r="U2" t="str">
            <v>Equipment Description</v>
          </cell>
          <cell r="V2" t="str">
            <v>Specifications</v>
          </cell>
          <cell r="W2" t="str">
            <v>Capacity/Size</v>
          </cell>
          <cell r="X2" t="str">
            <v>Horsepower</v>
          </cell>
          <cell r="Y2" t="str">
            <v>Unit</v>
          </cell>
          <cell r="Z2" t="str">
            <v>Cost</v>
          </cell>
        </row>
      </sheetData>
      <sheetData sheetId="4"/>
      <sheetData sheetId="5"/>
      <sheetData sheetId="6"/>
      <sheetData sheetId="7"/>
      <sheetData sheetId="8"/>
      <sheetData sheetId="9">
        <row r="9">
          <cell r="A9" t="str">
            <v>Employee Name</v>
          </cell>
          <cell r="B9" t="str">
            <v>Job Title</v>
          </cell>
          <cell r="D9" t="str">
            <v>I.D. Number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Recap"/>
      <sheetName val="2 Force Account Labor"/>
      <sheetName val="3 Donated Labor"/>
      <sheetName val="4 Force Equip"/>
      <sheetName val="5 Rent Equip"/>
      <sheetName val="6 Donated Equip"/>
      <sheetName val="7 Materials"/>
      <sheetName val="8 Donated Material"/>
      <sheetName val="9 Contracts"/>
      <sheetName val="10 Pay &amp; Benefit Rates"/>
      <sheetName val="11 Equip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A10" t="str">
            <v>Adrian Van Hoorne</v>
          </cell>
          <cell r="B10" t="str">
            <v>Accounts Payable Clerk</v>
          </cell>
          <cell r="D10">
            <v>118</v>
          </cell>
        </row>
        <row r="11">
          <cell r="A11" t="str">
            <v>Andre Good</v>
          </cell>
          <cell r="B11" t="str">
            <v>Maintenance Worker 2</v>
          </cell>
          <cell r="D11">
            <v>90972</v>
          </cell>
        </row>
        <row r="12">
          <cell r="A12" t="str">
            <v>Bambi Good</v>
          </cell>
          <cell r="B12" t="str">
            <v>Clerk 3</v>
          </cell>
          <cell r="D12">
            <v>158</v>
          </cell>
        </row>
        <row r="13">
          <cell r="A13" t="str">
            <v>Bobby Brown</v>
          </cell>
          <cell r="B13" t="str">
            <v>Rec Leader 1</v>
          </cell>
          <cell r="D13">
            <v>265</v>
          </cell>
        </row>
        <row r="14">
          <cell r="A14" t="str">
            <v>Contractor</v>
          </cell>
          <cell r="B14" t="str">
            <v>Contractor Employee</v>
          </cell>
          <cell r="D14">
            <v>999999</v>
          </cell>
        </row>
        <row r="15">
          <cell r="A15" t="str">
            <v>Delicia Jones</v>
          </cell>
          <cell r="B15" t="str">
            <v>Public Works Foreman</v>
          </cell>
          <cell r="D15">
            <v>308</v>
          </cell>
        </row>
        <row r="16">
          <cell r="A16" t="str">
            <v>Earl Marchand</v>
          </cell>
          <cell r="B16" t="str">
            <v>Finance Asst Director</v>
          </cell>
          <cell r="D16">
            <v>371</v>
          </cell>
        </row>
        <row r="17">
          <cell r="A17" t="str">
            <v>Gary Gadt</v>
          </cell>
          <cell r="B17" t="str">
            <v>Maintenance Worker 1</v>
          </cell>
          <cell r="D17">
            <v>90971</v>
          </cell>
        </row>
        <row r="18">
          <cell r="A18" t="str">
            <v>Henry Hamm</v>
          </cell>
          <cell r="B18" t="str">
            <v>Volunteer - Ham Radio</v>
          </cell>
          <cell r="D18" t="str">
            <v>V1012</v>
          </cell>
        </row>
        <row r="19">
          <cell r="A19" t="str">
            <v>Ignacio Morales</v>
          </cell>
          <cell r="B19" t="str">
            <v>Librarian</v>
          </cell>
          <cell r="D19">
            <v>378</v>
          </cell>
        </row>
        <row r="20">
          <cell r="A20" t="str">
            <v>Jack Green Jr.</v>
          </cell>
          <cell r="B20" t="str">
            <v>Code Enforcement II</v>
          </cell>
          <cell r="D20">
            <v>412</v>
          </cell>
        </row>
        <row r="21">
          <cell r="A21" t="str">
            <v>Jack Green Sr.</v>
          </cell>
          <cell r="B21" t="str">
            <v>Police Officer</v>
          </cell>
          <cell r="D21">
            <v>446</v>
          </cell>
        </row>
        <row r="22">
          <cell r="A22" t="str">
            <v>Joe Smith</v>
          </cell>
          <cell r="B22" t="str">
            <v>Firefighter</v>
          </cell>
          <cell r="D22">
            <v>458</v>
          </cell>
        </row>
        <row r="23">
          <cell r="A23" t="str">
            <v>John Smithers</v>
          </cell>
          <cell r="B23" t="str">
            <v>Crew Supervisor</v>
          </cell>
          <cell r="D23">
            <v>23456</v>
          </cell>
        </row>
        <row r="24">
          <cell r="A24" t="str">
            <v>Jonah Patterson</v>
          </cell>
          <cell r="B24" t="str">
            <v>Maintenance Worker 2</v>
          </cell>
          <cell r="D24">
            <v>79865</v>
          </cell>
        </row>
        <row r="25">
          <cell r="A25" t="str">
            <v>Marietta Jones</v>
          </cell>
          <cell r="B25" t="str">
            <v>Crew Supervisor</v>
          </cell>
          <cell r="D25">
            <v>34567</v>
          </cell>
        </row>
        <row r="26">
          <cell r="A26" t="str">
            <v>n/a</v>
          </cell>
          <cell r="B26" t="str">
            <v>n/a</v>
          </cell>
          <cell r="D26">
            <v>999</v>
          </cell>
        </row>
        <row r="27">
          <cell r="A27" t="str">
            <v>Orville Patterson</v>
          </cell>
          <cell r="B27" t="str">
            <v>Maintenance Worker 2</v>
          </cell>
          <cell r="D27">
            <v>70685</v>
          </cell>
        </row>
        <row r="28">
          <cell r="A28" t="str">
            <v>Pat Black</v>
          </cell>
          <cell r="B28" t="str">
            <v>Admin Assistant 1</v>
          </cell>
          <cell r="D28">
            <v>534</v>
          </cell>
        </row>
        <row r="29">
          <cell r="A29" t="str">
            <v>Patty Katsitter</v>
          </cell>
          <cell r="B29" t="str">
            <v>Volunteer - Veterinarian</v>
          </cell>
          <cell r="D29" t="str">
            <v>V1013</v>
          </cell>
        </row>
        <row r="30">
          <cell r="A30" t="str">
            <v>Phil Black</v>
          </cell>
          <cell r="B30" t="str">
            <v>Maintenance Worker 1</v>
          </cell>
          <cell r="D30">
            <v>90924</v>
          </cell>
        </row>
        <row r="31">
          <cell r="A31" t="str">
            <v>Phil Brown</v>
          </cell>
          <cell r="B31" t="str">
            <v>Maintenance Worker 1</v>
          </cell>
          <cell r="D31">
            <v>90925</v>
          </cell>
        </row>
        <row r="32">
          <cell r="A32" t="str">
            <v>Phil White</v>
          </cell>
          <cell r="B32" t="str">
            <v>Maintenance Worker 3</v>
          </cell>
          <cell r="D32">
            <v>90923</v>
          </cell>
        </row>
        <row r="33">
          <cell r="A33" t="str">
            <v>Red Carson</v>
          </cell>
          <cell r="B33" t="str">
            <v>Maintenance Worker 3</v>
          </cell>
          <cell r="D33">
            <v>645</v>
          </cell>
        </row>
        <row r="34">
          <cell r="A34" t="str">
            <v>Reggie Roqueford</v>
          </cell>
          <cell r="B34" t="str">
            <v>Maintenance Worker 3</v>
          </cell>
          <cell r="D34">
            <v>90973</v>
          </cell>
        </row>
        <row r="35">
          <cell r="A35" t="str">
            <v>Ron Blue</v>
          </cell>
          <cell r="B35" t="str">
            <v>Engineer 2</v>
          </cell>
          <cell r="D35">
            <v>657</v>
          </cell>
        </row>
        <row r="36">
          <cell r="A36" t="str">
            <v>Sally Cert</v>
          </cell>
          <cell r="B36" t="str">
            <v>Volunteer</v>
          </cell>
          <cell r="D36" t="str">
            <v>V1010</v>
          </cell>
        </row>
        <row r="37">
          <cell r="A37" t="str">
            <v>Sally White</v>
          </cell>
          <cell r="B37" t="str">
            <v>Police Sergeant</v>
          </cell>
          <cell r="D37">
            <v>676</v>
          </cell>
        </row>
        <row r="38">
          <cell r="A38" t="str">
            <v>Sam Green</v>
          </cell>
          <cell r="B38" t="str">
            <v>Maintenance Worker 1</v>
          </cell>
          <cell r="D38">
            <v>90928</v>
          </cell>
        </row>
        <row r="39">
          <cell r="A39" t="str">
            <v>Sammy Cert</v>
          </cell>
          <cell r="B39" t="str">
            <v>Volunteer</v>
          </cell>
          <cell r="D39" t="str">
            <v>V1011</v>
          </cell>
        </row>
        <row r="40">
          <cell r="A40" t="str">
            <v>Sandy White</v>
          </cell>
          <cell r="B40" t="str">
            <v>Fire Captain</v>
          </cell>
          <cell r="D40">
            <v>701</v>
          </cell>
        </row>
        <row r="41">
          <cell r="A41" t="str">
            <v>Tom Jones</v>
          </cell>
          <cell r="B41" t="str">
            <v>Crew Supervisor</v>
          </cell>
          <cell r="D41">
            <v>45678</v>
          </cell>
        </row>
        <row r="42">
          <cell r="A42" t="str">
            <v>Tyrone Power</v>
          </cell>
          <cell r="B42" t="str">
            <v>Systems Analyst 2</v>
          </cell>
          <cell r="D42">
            <v>879</v>
          </cell>
        </row>
        <row r="43">
          <cell r="A43" t="str">
            <v>Walt Greene</v>
          </cell>
          <cell r="B43" t="str">
            <v>Crew Supervisor</v>
          </cell>
          <cell r="D43">
            <v>12345</v>
          </cell>
        </row>
        <row r="44">
          <cell r="A44" t="str">
            <v>Wilbur Patterson</v>
          </cell>
          <cell r="B44" t="str">
            <v>Maintenance Worker 3</v>
          </cell>
          <cell r="D44">
            <v>56843</v>
          </cell>
        </row>
        <row r="45">
          <cell r="A45" t="str">
            <v>Wilson Packet</v>
          </cell>
          <cell r="B45" t="str">
            <v>Maintenance Worker 2</v>
          </cell>
          <cell r="D45">
            <v>90976</v>
          </cell>
        </row>
        <row r="46">
          <cell r="A46" t="str">
            <v>Zeke Patterson</v>
          </cell>
          <cell r="B46" t="str">
            <v>Maintenance Worker 3</v>
          </cell>
          <cell r="D46">
            <v>87433</v>
          </cell>
        </row>
        <row r="47">
          <cell r="A47" t="str">
            <v>zzda</v>
          </cell>
          <cell r="B47" t="str">
            <v>worker</v>
          </cell>
          <cell r="D47">
            <v>999</v>
          </cell>
        </row>
        <row r="48">
          <cell r="A48" t="str">
            <v>zzdb</v>
          </cell>
          <cell r="B48" t="str">
            <v>worker</v>
          </cell>
          <cell r="D48">
            <v>999</v>
          </cell>
        </row>
        <row r="49">
          <cell r="A49" t="str">
            <v>zzdc</v>
          </cell>
          <cell r="B49" t="str">
            <v>worker</v>
          </cell>
          <cell r="D49">
            <v>999</v>
          </cell>
        </row>
        <row r="50">
          <cell r="A50" t="str">
            <v>zzdd</v>
          </cell>
          <cell r="B50" t="str">
            <v>worker</v>
          </cell>
          <cell r="D50">
            <v>999</v>
          </cell>
        </row>
        <row r="51">
          <cell r="A51" t="str">
            <v>zzde</v>
          </cell>
          <cell r="B51" t="str">
            <v>worker</v>
          </cell>
          <cell r="D51">
            <v>999</v>
          </cell>
        </row>
        <row r="52">
          <cell r="A52" t="str">
            <v>zzdf</v>
          </cell>
          <cell r="B52" t="str">
            <v>worker</v>
          </cell>
          <cell r="D52">
            <v>999</v>
          </cell>
        </row>
        <row r="53">
          <cell r="A53" t="str">
            <v>zzdg</v>
          </cell>
          <cell r="B53" t="str">
            <v>worker</v>
          </cell>
          <cell r="D53">
            <v>999</v>
          </cell>
        </row>
        <row r="54">
          <cell r="A54" t="str">
            <v>zzdh</v>
          </cell>
          <cell r="B54" t="str">
            <v>worker</v>
          </cell>
          <cell r="D54">
            <v>999</v>
          </cell>
        </row>
        <row r="55">
          <cell r="A55" t="str">
            <v>zzdi</v>
          </cell>
          <cell r="B55" t="str">
            <v>worker</v>
          </cell>
          <cell r="D55">
            <v>999</v>
          </cell>
        </row>
        <row r="56">
          <cell r="A56" t="str">
            <v>zzdj</v>
          </cell>
          <cell r="B56" t="str">
            <v>worker</v>
          </cell>
          <cell r="D56">
            <v>999</v>
          </cell>
        </row>
        <row r="57">
          <cell r="A57" t="str">
            <v>zzea</v>
          </cell>
          <cell r="B57" t="str">
            <v>worker</v>
          </cell>
          <cell r="D57">
            <v>999</v>
          </cell>
        </row>
        <row r="58">
          <cell r="A58" t="str">
            <v>zzeb</v>
          </cell>
          <cell r="B58" t="str">
            <v>worker</v>
          </cell>
          <cell r="D58">
            <v>999</v>
          </cell>
        </row>
        <row r="59">
          <cell r="A59" t="str">
            <v>zzec</v>
          </cell>
          <cell r="B59" t="str">
            <v>worker</v>
          </cell>
          <cell r="D59">
            <v>999</v>
          </cell>
        </row>
        <row r="60">
          <cell r="A60" t="str">
            <v>zzed</v>
          </cell>
          <cell r="B60" t="str">
            <v>worker</v>
          </cell>
          <cell r="D60">
            <v>999</v>
          </cell>
        </row>
        <row r="61">
          <cell r="A61" t="str">
            <v>zzee</v>
          </cell>
          <cell r="B61" t="str">
            <v>worker</v>
          </cell>
          <cell r="D61">
            <v>999</v>
          </cell>
        </row>
        <row r="62">
          <cell r="A62" t="str">
            <v>zzef</v>
          </cell>
          <cell r="B62" t="str">
            <v>worker</v>
          </cell>
          <cell r="D62">
            <v>999</v>
          </cell>
        </row>
        <row r="63">
          <cell r="A63" t="str">
            <v>zzeg</v>
          </cell>
          <cell r="B63" t="str">
            <v>worker</v>
          </cell>
          <cell r="D63">
            <v>999</v>
          </cell>
        </row>
        <row r="64">
          <cell r="A64" t="str">
            <v>zzeh</v>
          </cell>
          <cell r="B64" t="str">
            <v>worker</v>
          </cell>
          <cell r="D64">
            <v>999</v>
          </cell>
        </row>
        <row r="65">
          <cell r="A65" t="str">
            <v>zzei</v>
          </cell>
          <cell r="B65" t="str">
            <v>worker</v>
          </cell>
          <cell r="D65">
            <v>999</v>
          </cell>
        </row>
        <row r="66">
          <cell r="A66" t="str">
            <v>zzej</v>
          </cell>
          <cell r="B66" t="str">
            <v>worker</v>
          </cell>
          <cell r="D66">
            <v>999</v>
          </cell>
        </row>
        <row r="67">
          <cell r="A67" t="str">
            <v>zzew</v>
          </cell>
          <cell r="B67" t="str">
            <v>worker</v>
          </cell>
          <cell r="D67">
            <v>999</v>
          </cell>
        </row>
        <row r="68">
          <cell r="A68" t="str">
            <v>zzfa</v>
          </cell>
          <cell r="B68" t="str">
            <v>worker</v>
          </cell>
          <cell r="D68">
            <v>999</v>
          </cell>
        </row>
        <row r="69">
          <cell r="A69" t="str">
            <v>zzfb</v>
          </cell>
          <cell r="B69" t="str">
            <v>worker</v>
          </cell>
          <cell r="D69">
            <v>999</v>
          </cell>
        </row>
        <row r="70">
          <cell r="A70" t="str">
            <v>zzfc</v>
          </cell>
          <cell r="B70" t="str">
            <v>worker</v>
          </cell>
          <cell r="D70">
            <v>999</v>
          </cell>
        </row>
        <row r="71">
          <cell r="A71" t="str">
            <v>zzfd</v>
          </cell>
          <cell r="B71" t="str">
            <v>worker</v>
          </cell>
          <cell r="D71">
            <v>999</v>
          </cell>
        </row>
        <row r="72">
          <cell r="A72" t="str">
            <v>zzfe</v>
          </cell>
          <cell r="B72" t="str">
            <v>worker</v>
          </cell>
          <cell r="D72">
            <v>999</v>
          </cell>
        </row>
        <row r="73">
          <cell r="A73" t="str">
            <v>zzff</v>
          </cell>
          <cell r="B73" t="str">
            <v>worker</v>
          </cell>
          <cell r="D73">
            <v>999</v>
          </cell>
        </row>
        <row r="74">
          <cell r="A74" t="str">
            <v>zzfg</v>
          </cell>
          <cell r="B74" t="str">
            <v>worker</v>
          </cell>
          <cell r="D74">
            <v>999</v>
          </cell>
        </row>
        <row r="75">
          <cell r="A75" t="str">
            <v>zzfh</v>
          </cell>
          <cell r="B75" t="str">
            <v>worker</v>
          </cell>
          <cell r="D75">
            <v>999</v>
          </cell>
        </row>
        <row r="76">
          <cell r="A76" t="str">
            <v>zzfi</v>
          </cell>
          <cell r="B76" t="str">
            <v>worker</v>
          </cell>
          <cell r="D76">
            <v>999</v>
          </cell>
        </row>
        <row r="77">
          <cell r="A77" t="str">
            <v>zzfj</v>
          </cell>
          <cell r="B77" t="str">
            <v>worker</v>
          </cell>
          <cell r="D77">
            <v>999</v>
          </cell>
        </row>
        <row r="78">
          <cell r="A78" t="str">
            <v>zzga</v>
          </cell>
          <cell r="B78" t="str">
            <v>worker</v>
          </cell>
          <cell r="D78">
            <v>999</v>
          </cell>
        </row>
        <row r="79">
          <cell r="A79" t="str">
            <v>zzgb</v>
          </cell>
          <cell r="B79" t="str">
            <v>worker</v>
          </cell>
          <cell r="D79">
            <v>999</v>
          </cell>
        </row>
        <row r="80">
          <cell r="A80" t="str">
            <v>zzgc</v>
          </cell>
          <cell r="B80" t="str">
            <v>worker</v>
          </cell>
          <cell r="D80">
            <v>999</v>
          </cell>
        </row>
        <row r="81">
          <cell r="A81" t="str">
            <v>zzgd</v>
          </cell>
          <cell r="B81" t="str">
            <v>worker</v>
          </cell>
          <cell r="D81">
            <v>999</v>
          </cell>
        </row>
        <row r="82">
          <cell r="A82" t="str">
            <v>zzge</v>
          </cell>
          <cell r="B82" t="str">
            <v>worker</v>
          </cell>
          <cell r="D82">
            <v>999</v>
          </cell>
        </row>
        <row r="83">
          <cell r="A83" t="str">
            <v>zzgf</v>
          </cell>
          <cell r="B83" t="str">
            <v>worker</v>
          </cell>
          <cell r="D83">
            <v>999</v>
          </cell>
        </row>
        <row r="84">
          <cell r="A84" t="str">
            <v>zzgg</v>
          </cell>
          <cell r="B84" t="str">
            <v>worker</v>
          </cell>
          <cell r="D84">
            <v>999</v>
          </cell>
        </row>
        <row r="85">
          <cell r="A85" t="str">
            <v>zzgh</v>
          </cell>
          <cell r="B85" t="str">
            <v>worker</v>
          </cell>
          <cell r="D85">
            <v>999</v>
          </cell>
        </row>
        <row r="86">
          <cell r="A86" t="str">
            <v>zzgi</v>
          </cell>
          <cell r="B86" t="str">
            <v>worker</v>
          </cell>
          <cell r="D86">
            <v>999</v>
          </cell>
        </row>
        <row r="87">
          <cell r="A87" t="str">
            <v>zzgj</v>
          </cell>
          <cell r="B87" t="str">
            <v>worker</v>
          </cell>
          <cell r="D87">
            <v>999</v>
          </cell>
        </row>
        <row r="88">
          <cell r="A88" t="str">
            <v>zzha</v>
          </cell>
          <cell r="B88" t="str">
            <v>worker</v>
          </cell>
          <cell r="D88">
            <v>999</v>
          </cell>
        </row>
        <row r="89">
          <cell r="A89" t="str">
            <v>zzhb</v>
          </cell>
          <cell r="B89" t="str">
            <v>worker</v>
          </cell>
          <cell r="D89">
            <v>999</v>
          </cell>
        </row>
        <row r="90">
          <cell r="A90" t="str">
            <v>zzhc</v>
          </cell>
          <cell r="B90" t="str">
            <v>worker</v>
          </cell>
          <cell r="D90">
            <v>999</v>
          </cell>
        </row>
        <row r="91">
          <cell r="A91" t="str">
            <v>zzhd</v>
          </cell>
          <cell r="B91" t="str">
            <v>worker</v>
          </cell>
          <cell r="D91">
            <v>999</v>
          </cell>
        </row>
        <row r="92">
          <cell r="A92" t="str">
            <v>zzhe</v>
          </cell>
          <cell r="B92" t="str">
            <v>worker</v>
          </cell>
          <cell r="D92">
            <v>999</v>
          </cell>
        </row>
        <row r="93">
          <cell r="A93" t="str">
            <v>zzhf</v>
          </cell>
          <cell r="B93" t="str">
            <v>worker</v>
          </cell>
          <cell r="D93">
            <v>999</v>
          </cell>
        </row>
        <row r="94">
          <cell r="A94" t="str">
            <v>zzhg</v>
          </cell>
          <cell r="B94" t="str">
            <v>worker</v>
          </cell>
          <cell r="D94">
            <v>999</v>
          </cell>
        </row>
        <row r="95">
          <cell r="A95" t="str">
            <v>zzhh</v>
          </cell>
          <cell r="B95" t="str">
            <v>worker</v>
          </cell>
          <cell r="D95">
            <v>999</v>
          </cell>
        </row>
        <row r="96">
          <cell r="A96" t="str">
            <v>zzhi</v>
          </cell>
          <cell r="B96" t="str">
            <v>worker</v>
          </cell>
          <cell r="D96">
            <v>999</v>
          </cell>
        </row>
        <row r="97">
          <cell r="A97" t="str">
            <v>zzhj</v>
          </cell>
          <cell r="B97" t="str">
            <v>worker</v>
          </cell>
          <cell r="D97">
            <v>999</v>
          </cell>
        </row>
        <row r="98">
          <cell r="A98" t="str">
            <v>zzhzz</v>
          </cell>
          <cell r="B98" t="str">
            <v>worker</v>
          </cell>
          <cell r="D98">
            <v>999</v>
          </cell>
        </row>
        <row r="99">
          <cell r="A99" t="str">
            <v>zzia</v>
          </cell>
          <cell r="B99" t="str">
            <v>worker</v>
          </cell>
          <cell r="D99">
            <v>999</v>
          </cell>
        </row>
        <row r="100">
          <cell r="A100" t="str">
            <v>zzib</v>
          </cell>
          <cell r="B100" t="str">
            <v>worker</v>
          </cell>
          <cell r="D100">
            <v>999</v>
          </cell>
        </row>
        <row r="101">
          <cell r="A101" t="str">
            <v>zzic</v>
          </cell>
          <cell r="B101" t="str">
            <v>worker</v>
          </cell>
          <cell r="D101">
            <v>999</v>
          </cell>
        </row>
        <row r="102">
          <cell r="A102" t="str">
            <v>zzid</v>
          </cell>
          <cell r="B102" t="str">
            <v>worker</v>
          </cell>
          <cell r="D102">
            <v>999</v>
          </cell>
        </row>
        <row r="103">
          <cell r="A103" t="str">
            <v>zzie</v>
          </cell>
          <cell r="B103" t="str">
            <v>worker</v>
          </cell>
          <cell r="D103">
            <v>999</v>
          </cell>
        </row>
        <row r="104">
          <cell r="A104" t="str">
            <v>zzif</v>
          </cell>
          <cell r="B104" t="str">
            <v>worker</v>
          </cell>
          <cell r="D104">
            <v>999</v>
          </cell>
        </row>
        <row r="105">
          <cell r="A105" t="str">
            <v>zzig</v>
          </cell>
          <cell r="B105" t="str">
            <v>worker</v>
          </cell>
          <cell r="D105">
            <v>999</v>
          </cell>
        </row>
        <row r="106">
          <cell r="A106" t="str">
            <v>zzih</v>
          </cell>
          <cell r="B106" t="str">
            <v>worker</v>
          </cell>
          <cell r="D106">
            <v>999</v>
          </cell>
        </row>
        <row r="107">
          <cell r="A107" t="str">
            <v>zzii</v>
          </cell>
          <cell r="B107" t="str">
            <v>worker</v>
          </cell>
          <cell r="D107">
            <v>999</v>
          </cell>
        </row>
        <row r="108">
          <cell r="A108" t="str">
            <v>zzij</v>
          </cell>
          <cell r="B108" t="str">
            <v>worker</v>
          </cell>
          <cell r="D108">
            <v>999</v>
          </cell>
        </row>
        <row r="109">
          <cell r="A109" t="str">
            <v>zzja</v>
          </cell>
          <cell r="B109" t="str">
            <v>worker</v>
          </cell>
          <cell r="D109">
            <v>999</v>
          </cell>
        </row>
        <row r="110">
          <cell r="A110" t="str">
            <v>zzjb</v>
          </cell>
          <cell r="B110" t="str">
            <v>worker</v>
          </cell>
          <cell r="D110">
            <v>999</v>
          </cell>
        </row>
        <row r="111">
          <cell r="A111" t="str">
            <v>zzjc</v>
          </cell>
          <cell r="B111" t="str">
            <v>worker</v>
          </cell>
          <cell r="D111">
            <v>999</v>
          </cell>
        </row>
        <row r="112">
          <cell r="A112" t="str">
            <v>zzjd</v>
          </cell>
          <cell r="B112" t="str">
            <v>worker</v>
          </cell>
          <cell r="D112">
            <v>999</v>
          </cell>
        </row>
        <row r="113">
          <cell r="A113" t="str">
            <v>zzje</v>
          </cell>
          <cell r="B113" t="str">
            <v>worker</v>
          </cell>
          <cell r="D113">
            <v>999</v>
          </cell>
        </row>
        <row r="114">
          <cell r="A114" t="str">
            <v>zzjf</v>
          </cell>
          <cell r="B114" t="str">
            <v>worker</v>
          </cell>
          <cell r="D114">
            <v>999</v>
          </cell>
        </row>
        <row r="115">
          <cell r="A115" t="str">
            <v>zzjg</v>
          </cell>
          <cell r="B115" t="str">
            <v>worker</v>
          </cell>
          <cell r="D115">
            <v>999</v>
          </cell>
        </row>
        <row r="116">
          <cell r="A116" t="str">
            <v>zzjh</v>
          </cell>
          <cell r="B116" t="str">
            <v>worker</v>
          </cell>
          <cell r="D116">
            <v>999</v>
          </cell>
        </row>
        <row r="117">
          <cell r="A117" t="str">
            <v>zzji</v>
          </cell>
          <cell r="B117" t="str">
            <v>worker</v>
          </cell>
          <cell r="D117">
            <v>999</v>
          </cell>
        </row>
        <row r="118">
          <cell r="A118" t="str">
            <v>zzka</v>
          </cell>
          <cell r="B118" t="str">
            <v>worker</v>
          </cell>
          <cell r="D118">
            <v>999</v>
          </cell>
        </row>
        <row r="119">
          <cell r="A119" t="str">
            <v>zzkb</v>
          </cell>
          <cell r="B119" t="str">
            <v>worker</v>
          </cell>
          <cell r="D119">
            <v>999</v>
          </cell>
        </row>
        <row r="120">
          <cell r="A120" t="str">
            <v>zzkc</v>
          </cell>
          <cell r="B120" t="str">
            <v>worker</v>
          </cell>
          <cell r="D120">
            <v>999</v>
          </cell>
        </row>
        <row r="121">
          <cell r="A121" t="str">
            <v>zzkd</v>
          </cell>
          <cell r="B121" t="str">
            <v>worker</v>
          </cell>
          <cell r="D121">
            <v>999</v>
          </cell>
        </row>
        <row r="122">
          <cell r="A122" t="str">
            <v>zzke</v>
          </cell>
          <cell r="B122" t="str">
            <v>worker</v>
          </cell>
          <cell r="D122">
            <v>999</v>
          </cell>
        </row>
        <row r="123">
          <cell r="A123" t="str">
            <v>zzkf</v>
          </cell>
          <cell r="B123" t="str">
            <v>worker</v>
          </cell>
          <cell r="D123">
            <v>999</v>
          </cell>
        </row>
        <row r="124">
          <cell r="A124" t="str">
            <v>zzkg</v>
          </cell>
          <cell r="B124" t="str">
            <v>worker</v>
          </cell>
          <cell r="D124">
            <v>999</v>
          </cell>
        </row>
        <row r="125">
          <cell r="A125" t="str">
            <v>zzkh</v>
          </cell>
          <cell r="B125" t="str">
            <v>worker</v>
          </cell>
          <cell r="D125">
            <v>999</v>
          </cell>
        </row>
        <row r="126">
          <cell r="A126" t="str">
            <v>zzki</v>
          </cell>
          <cell r="B126" t="str">
            <v>worker</v>
          </cell>
          <cell r="D126">
            <v>999</v>
          </cell>
        </row>
        <row r="127">
          <cell r="A127" t="str">
            <v>zzla</v>
          </cell>
          <cell r="B127" t="str">
            <v>worker</v>
          </cell>
          <cell r="D127">
            <v>999</v>
          </cell>
        </row>
        <row r="128">
          <cell r="A128" t="str">
            <v>zzlb</v>
          </cell>
          <cell r="B128" t="str">
            <v>worker</v>
          </cell>
          <cell r="D128">
            <v>999</v>
          </cell>
        </row>
        <row r="129">
          <cell r="A129" t="str">
            <v>zzlc</v>
          </cell>
          <cell r="B129" t="str">
            <v>worker</v>
          </cell>
          <cell r="D129">
            <v>999</v>
          </cell>
        </row>
        <row r="130">
          <cell r="A130" t="str">
            <v>zzld</v>
          </cell>
          <cell r="B130" t="str">
            <v>worker</v>
          </cell>
          <cell r="D130">
            <v>999</v>
          </cell>
        </row>
        <row r="131">
          <cell r="A131" t="str">
            <v>zzle</v>
          </cell>
          <cell r="B131" t="str">
            <v>worker</v>
          </cell>
          <cell r="D131">
            <v>999</v>
          </cell>
        </row>
        <row r="132">
          <cell r="A132" t="str">
            <v>zzlf</v>
          </cell>
          <cell r="B132" t="str">
            <v>worker</v>
          </cell>
          <cell r="D132">
            <v>999</v>
          </cell>
        </row>
        <row r="133">
          <cell r="A133" t="str">
            <v>zzlg</v>
          </cell>
          <cell r="B133" t="str">
            <v>worker</v>
          </cell>
          <cell r="D133">
            <v>999</v>
          </cell>
        </row>
        <row r="134">
          <cell r="A134" t="str">
            <v>zzlh</v>
          </cell>
          <cell r="B134" t="str">
            <v>worker</v>
          </cell>
          <cell r="D134">
            <v>999</v>
          </cell>
        </row>
        <row r="135">
          <cell r="A135" t="str">
            <v>zzli</v>
          </cell>
          <cell r="B135" t="str">
            <v>worker</v>
          </cell>
          <cell r="D135">
            <v>999</v>
          </cell>
        </row>
        <row r="136">
          <cell r="A136" t="str">
            <v>zzma</v>
          </cell>
          <cell r="B136" t="str">
            <v>worker</v>
          </cell>
          <cell r="D136">
            <v>999</v>
          </cell>
        </row>
        <row r="137">
          <cell r="A137" t="str">
            <v>zzmb</v>
          </cell>
          <cell r="B137" t="str">
            <v>worker</v>
          </cell>
          <cell r="D137">
            <v>999</v>
          </cell>
        </row>
        <row r="138">
          <cell r="A138" t="str">
            <v>zzmc</v>
          </cell>
          <cell r="B138" t="str">
            <v>worker</v>
          </cell>
          <cell r="D138">
            <v>999</v>
          </cell>
        </row>
        <row r="139">
          <cell r="A139" t="str">
            <v>zzmd</v>
          </cell>
          <cell r="B139" t="str">
            <v>worker</v>
          </cell>
          <cell r="D139">
            <v>999</v>
          </cell>
        </row>
        <row r="140">
          <cell r="A140" t="str">
            <v>zzme</v>
          </cell>
          <cell r="B140" t="str">
            <v>worker</v>
          </cell>
          <cell r="D140">
            <v>999</v>
          </cell>
        </row>
        <row r="141">
          <cell r="A141" t="str">
            <v>zzmf</v>
          </cell>
          <cell r="B141" t="str">
            <v>worker</v>
          </cell>
          <cell r="D141">
            <v>999</v>
          </cell>
        </row>
        <row r="142">
          <cell r="A142" t="str">
            <v>zzmg</v>
          </cell>
          <cell r="B142" t="str">
            <v>worker</v>
          </cell>
          <cell r="D142">
            <v>999</v>
          </cell>
        </row>
        <row r="143">
          <cell r="A143" t="str">
            <v>zzmh</v>
          </cell>
          <cell r="B143" t="str">
            <v>worker</v>
          </cell>
          <cell r="D143">
            <v>999</v>
          </cell>
        </row>
        <row r="144">
          <cell r="A144" t="str">
            <v>zzmi</v>
          </cell>
          <cell r="B144" t="str">
            <v>worker</v>
          </cell>
          <cell r="D144">
            <v>999</v>
          </cell>
        </row>
        <row r="145">
          <cell r="A145" t="str">
            <v>zzna</v>
          </cell>
          <cell r="B145" t="str">
            <v>worker</v>
          </cell>
          <cell r="D145">
            <v>999</v>
          </cell>
        </row>
        <row r="146">
          <cell r="A146" t="str">
            <v>zznb</v>
          </cell>
          <cell r="B146" t="str">
            <v>worker</v>
          </cell>
          <cell r="D146">
            <v>999</v>
          </cell>
        </row>
        <row r="147">
          <cell r="A147" t="str">
            <v>zznc</v>
          </cell>
          <cell r="B147" t="str">
            <v>worker</v>
          </cell>
          <cell r="D147">
            <v>999</v>
          </cell>
        </row>
        <row r="148">
          <cell r="A148" t="str">
            <v>zznd</v>
          </cell>
          <cell r="B148" t="str">
            <v>worker</v>
          </cell>
          <cell r="D148">
            <v>999</v>
          </cell>
        </row>
        <row r="149">
          <cell r="A149" t="str">
            <v>zzne</v>
          </cell>
          <cell r="B149" t="str">
            <v>worker</v>
          </cell>
          <cell r="D149">
            <v>999</v>
          </cell>
        </row>
        <row r="150">
          <cell r="A150" t="str">
            <v>zznf</v>
          </cell>
          <cell r="B150" t="str">
            <v>worker</v>
          </cell>
          <cell r="D150">
            <v>999</v>
          </cell>
        </row>
        <row r="151">
          <cell r="A151" t="str">
            <v>zzng</v>
          </cell>
          <cell r="B151" t="str">
            <v>worker</v>
          </cell>
          <cell r="D151">
            <v>999</v>
          </cell>
        </row>
        <row r="152">
          <cell r="A152" t="str">
            <v>zznh</v>
          </cell>
          <cell r="B152" t="str">
            <v>worker</v>
          </cell>
          <cell r="D152">
            <v>999</v>
          </cell>
        </row>
        <row r="153">
          <cell r="A153" t="str">
            <v>zzni</v>
          </cell>
          <cell r="B153" t="str">
            <v>worker</v>
          </cell>
          <cell r="D153">
            <v>999</v>
          </cell>
        </row>
        <row r="154">
          <cell r="A154" t="str">
            <v>zzoa</v>
          </cell>
          <cell r="B154" t="str">
            <v>worker</v>
          </cell>
          <cell r="D154">
            <v>999</v>
          </cell>
        </row>
        <row r="155">
          <cell r="A155" t="str">
            <v>zzob</v>
          </cell>
          <cell r="B155" t="str">
            <v>worker</v>
          </cell>
          <cell r="D155">
            <v>999</v>
          </cell>
        </row>
        <row r="156">
          <cell r="A156" t="str">
            <v>zzoc</v>
          </cell>
          <cell r="B156" t="str">
            <v>worker</v>
          </cell>
          <cell r="D156">
            <v>999</v>
          </cell>
        </row>
        <row r="157">
          <cell r="A157" t="str">
            <v>zzod</v>
          </cell>
          <cell r="B157" t="str">
            <v>worker</v>
          </cell>
          <cell r="D157">
            <v>999</v>
          </cell>
        </row>
        <row r="158">
          <cell r="A158" t="str">
            <v>zzoe</v>
          </cell>
          <cell r="B158" t="str">
            <v>worker</v>
          </cell>
          <cell r="D158">
            <v>999</v>
          </cell>
        </row>
        <row r="159">
          <cell r="A159" t="str">
            <v>zzof</v>
          </cell>
          <cell r="B159" t="str">
            <v>worker</v>
          </cell>
          <cell r="D159">
            <v>999</v>
          </cell>
        </row>
        <row r="160">
          <cell r="A160" t="str">
            <v>zzog</v>
          </cell>
          <cell r="B160" t="str">
            <v>worker</v>
          </cell>
          <cell r="D160">
            <v>999</v>
          </cell>
        </row>
        <row r="161">
          <cell r="A161" t="str">
            <v>zzoh</v>
          </cell>
          <cell r="B161" t="str">
            <v>worker</v>
          </cell>
          <cell r="D161">
            <v>999</v>
          </cell>
        </row>
        <row r="162">
          <cell r="A162" t="str">
            <v>zzoi</v>
          </cell>
          <cell r="B162" t="str">
            <v>worker</v>
          </cell>
          <cell r="D162">
            <v>999</v>
          </cell>
        </row>
        <row r="163">
          <cell r="A163" t="str">
            <v>zzpa</v>
          </cell>
          <cell r="B163" t="str">
            <v>worker</v>
          </cell>
          <cell r="D163">
            <v>999</v>
          </cell>
        </row>
        <row r="164">
          <cell r="A164" t="str">
            <v>zzpb</v>
          </cell>
          <cell r="B164" t="str">
            <v>worker</v>
          </cell>
          <cell r="D164">
            <v>999</v>
          </cell>
        </row>
        <row r="165">
          <cell r="A165" t="str">
            <v>zzpc</v>
          </cell>
          <cell r="B165" t="str">
            <v>worker</v>
          </cell>
          <cell r="D165">
            <v>999</v>
          </cell>
        </row>
        <row r="166">
          <cell r="A166" t="str">
            <v>zzpd</v>
          </cell>
          <cell r="B166" t="str">
            <v>worker</v>
          </cell>
          <cell r="D166">
            <v>999</v>
          </cell>
        </row>
        <row r="167">
          <cell r="A167" t="str">
            <v>zzpe</v>
          </cell>
          <cell r="B167" t="str">
            <v>worker</v>
          </cell>
          <cell r="D167">
            <v>999</v>
          </cell>
        </row>
        <row r="168">
          <cell r="A168" t="str">
            <v>zzpf</v>
          </cell>
          <cell r="B168" t="str">
            <v>worker</v>
          </cell>
          <cell r="D168">
            <v>999</v>
          </cell>
        </row>
        <row r="169">
          <cell r="A169" t="str">
            <v>zzpg</v>
          </cell>
          <cell r="B169" t="str">
            <v>worker</v>
          </cell>
          <cell r="D169">
            <v>999</v>
          </cell>
        </row>
        <row r="170">
          <cell r="A170" t="str">
            <v>zzph</v>
          </cell>
          <cell r="B170" t="str">
            <v>worker</v>
          </cell>
          <cell r="D170">
            <v>999</v>
          </cell>
        </row>
        <row r="171">
          <cell r="A171" t="str">
            <v>zzpi</v>
          </cell>
          <cell r="B171" t="str">
            <v>worker</v>
          </cell>
          <cell r="D171">
            <v>999</v>
          </cell>
        </row>
        <row r="172">
          <cell r="A172" t="str">
            <v>zzqa</v>
          </cell>
          <cell r="B172" t="str">
            <v>worker</v>
          </cell>
          <cell r="D172">
            <v>999</v>
          </cell>
        </row>
        <row r="173">
          <cell r="A173" t="str">
            <v>zzqb</v>
          </cell>
          <cell r="B173" t="str">
            <v>worker</v>
          </cell>
          <cell r="D173">
            <v>999</v>
          </cell>
        </row>
        <row r="174">
          <cell r="A174" t="str">
            <v>zzqc</v>
          </cell>
          <cell r="B174" t="str">
            <v>worker</v>
          </cell>
          <cell r="D174">
            <v>999</v>
          </cell>
        </row>
        <row r="175">
          <cell r="A175" t="str">
            <v>zzqd</v>
          </cell>
          <cell r="B175" t="str">
            <v>worker</v>
          </cell>
          <cell r="D175">
            <v>999</v>
          </cell>
        </row>
        <row r="176">
          <cell r="A176" t="str">
            <v>zzqe</v>
          </cell>
          <cell r="B176" t="str">
            <v>worker</v>
          </cell>
          <cell r="D176">
            <v>999</v>
          </cell>
        </row>
        <row r="177">
          <cell r="A177" t="str">
            <v>zzqf</v>
          </cell>
          <cell r="B177" t="str">
            <v>worker</v>
          </cell>
          <cell r="D177">
            <v>999</v>
          </cell>
        </row>
        <row r="178">
          <cell r="A178" t="str">
            <v>zzqg</v>
          </cell>
          <cell r="B178" t="str">
            <v>worker</v>
          </cell>
          <cell r="D178">
            <v>999</v>
          </cell>
        </row>
        <row r="179">
          <cell r="A179" t="str">
            <v>zzqh</v>
          </cell>
          <cell r="B179" t="str">
            <v>worker</v>
          </cell>
          <cell r="D179">
            <v>999</v>
          </cell>
        </row>
        <row r="180">
          <cell r="A180" t="str">
            <v>zzqi</v>
          </cell>
          <cell r="B180" t="str">
            <v>worker</v>
          </cell>
          <cell r="D180">
            <v>999</v>
          </cell>
        </row>
        <row r="181">
          <cell r="A181" t="str">
            <v>zzra</v>
          </cell>
          <cell r="B181" t="str">
            <v>worker</v>
          </cell>
          <cell r="D181">
            <v>999</v>
          </cell>
        </row>
        <row r="182">
          <cell r="A182" t="str">
            <v>zzrb</v>
          </cell>
          <cell r="B182" t="str">
            <v>worker</v>
          </cell>
          <cell r="D182">
            <v>999</v>
          </cell>
        </row>
        <row r="183">
          <cell r="A183" t="str">
            <v>zzrc</v>
          </cell>
          <cell r="B183" t="str">
            <v>worker</v>
          </cell>
          <cell r="D183">
            <v>999</v>
          </cell>
        </row>
        <row r="184">
          <cell r="A184" t="str">
            <v>zzrd</v>
          </cell>
          <cell r="B184" t="str">
            <v>worker</v>
          </cell>
          <cell r="D184">
            <v>999</v>
          </cell>
        </row>
        <row r="185">
          <cell r="A185" t="str">
            <v>zzre</v>
          </cell>
          <cell r="B185" t="str">
            <v>worker</v>
          </cell>
          <cell r="D185">
            <v>999</v>
          </cell>
        </row>
        <row r="186">
          <cell r="A186" t="str">
            <v>zzrf</v>
          </cell>
          <cell r="B186" t="str">
            <v>worker</v>
          </cell>
          <cell r="D186">
            <v>999</v>
          </cell>
        </row>
        <row r="187">
          <cell r="A187" t="str">
            <v>zzrg</v>
          </cell>
          <cell r="B187" t="str">
            <v>worker</v>
          </cell>
          <cell r="D187">
            <v>999</v>
          </cell>
        </row>
        <row r="188">
          <cell r="A188" t="str">
            <v>zzrh</v>
          </cell>
          <cell r="B188" t="str">
            <v>worker</v>
          </cell>
          <cell r="D188">
            <v>999</v>
          </cell>
        </row>
        <row r="189">
          <cell r="A189" t="str">
            <v>zzri</v>
          </cell>
          <cell r="B189" t="str">
            <v>worker</v>
          </cell>
          <cell r="D189">
            <v>999</v>
          </cell>
        </row>
        <row r="190">
          <cell r="A190" t="str">
            <v>zzsa</v>
          </cell>
          <cell r="B190" t="str">
            <v>worker</v>
          </cell>
          <cell r="D190">
            <v>999</v>
          </cell>
        </row>
        <row r="191">
          <cell r="A191" t="str">
            <v>zzsb</v>
          </cell>
          <cell r="B191" t="str">
            <v>worker</v>
          </cell>
          <cell r="D191">
            <v>999</v>
          </cell>
        </row>
        <row r="192">
          <cell r="A192" t="str">
            <v>zzsc</v>
          </cell>
          <cell r="B192" t="str">
            <v>worker</v>
          </cell>
          <cell r="D192">
            <v>999</v>
          </cell>
        </row>
        <row r="193">
          <cell r="A193" t="str">
            <v>zzsd</v>
          </cell>
          <cell r="B193" t="str">
            <v>worker</v>
          </cell>
          <cell r="D193">
            <v>999</v>
          </cell>
        </row>
        <row r="194">
          <cell r="A194" t="str">
            <v>zzse</v>
          </cell>
          <cell r="B194" t="str">
            <v>worker</v>
          </cell>
          <cell r="D194">
            <v>999</v>
          </cell>
        </row>
        <row r="195">
          <cell r="A195" t="str">
            <v>zzsf</v>
          </cell>
          <cell r="B195" t="str">
            <v>worker</v>
          </cell>
          <cell r="D195">
            <v>999</v>
          </cell>
        </row>
        <row r="196">
          <cell r="A196" t="str">
            <v>zzsg</v>
          </cell>
          <cell r="B196" t="str">
            <v>worker</v>
          </cell>
          <cell r="D196">
            <v>999</v>
          </cell>
        </row>
        <row r="197">
          <cell r="A197" t="str">
            <v>zzsh</v>
          </cell>
          <cell r="B197" t="str">
            <v>worker</v>
          </cell>
          <cell r="D197">
            <v>999</v>
          </cell>
        </row>
        <row r="198">
          <cell r="A198" t="str">
            <v>zzsi</v>
          </cell>
          <cell r="B198" t="str">
            <v>worker</v>
          </cell>
          <cell r="D198">
            <v>999</v>
          </cell>
        </row>
        <row r="199">
          <cell r="A199" t="str">
            <v>zzta</v>
          </cell>
          <cell r="B199" t="str">
            <v>worker</v>
          </cell>
          <cell r="D199">
            <v>999</v>
          </cell>
        </row>
        <row r="200">
          <cell r="A200" t="str">
            <v>zztb</v>
          </cell>
          <cell r="B200" t="str">
            <v>worker</v>
          </cell>
          <cell r="D200">
            <v>999</v>
          </cell>
        </row>
        <row r="201">
          <cell r="A201" t="str">
            <v>zztc</v>
          </cell>
          <cell r="B201" t="str">
            <v>worker</v>
          </cell>
          <cell r="D201">
            <v>999</v>
          </cell>
        </row>
        <row r="202">
          <cell r="A202" t="str">
            <v>zztd</v>
          </cell>
          <cell r="B202" t="str">
            <v>worker</v>
          </cell>
          <cell r="D202">
            <v>999</v>
          </cell>
        </row>
        <row r="203">
          <cell r="A203" t="str">
            <v>zzte</v>
          </cell>
          <cell r="B203" t="str">
            <v>worker</v>
          </cell>
          <cell r="D203">
            <v>999</v>
          </cell>
        </row>
        <row r="204">
          <cell r="A204" t="str">
            <v>zztf</v>
          </cell>
          <cell r="B204" t="str">
            <v>worker</v>
          </cell>
          <cell r="D204">
            <v>999</v>
          </cell>
        </row>
        <row r="205">
          <cell r="A205" t="str">
            <v>zztg</v>
          </cell>
          <cell r="B205" t="str">
            <v>worker</v>
          </cell>
          <cell r="D205">
            <v>999</v>
          </cell>
        </row>
        <row r="206">
          <cell r="A206" t="str">
            <v>zzth</v>
          </cell>
          <cell r="B206" t="str">
            <v>worker</v>
          </cell>
          <cell r="D206">
            <v>999</v>
          </cell>
        </row>
        <row r="207">
          <cell r="A207" t="str">
            <v>zzti</v>
          </cell>
          <cell r="B207" t="str">
            <v>worker</v>
          </cell>
          <cell r="D207">
            <v>999</v>
          </cell>
        </row>
        <row r="208">
          <cell r="A208" t="str">
            <v>zzua</v>
          </cell>
          <cell r="B208" t="str">
            <v>worker</v>
          </cell>
          <cell r="D208">
            <v>999</v>
          </cell>
        </row>
        <row r="209">
          <cell r="A209" t="str">
            <v>zzub</v>
          </cell>
          <cell r="B209" t="str">
            <v>worker</v>
          </cell>
          <cell r="D209">
            <v>999</v>
          </cell>
        </row>
        <row r="210">
          <cell r="A210" t="str">
            <v>zzuc</v>
          </cell>
          <cell r="B210" t="str">
            <v>worker</v>
          </cell>
          <cell r="D210">
            <v>999</v>
          </cell>
        </row>
        <row r="211">
          <cell r="A211" t="str">
            <v>zzud</v>
          </cell>
          <cell r="B211" t="str">
            <v>worker</v>
          </cell>
          <cell r="D211">
            <v>999</v>
          </cell>
        </row>
        <row r="212">
          <cell r="A212" t="str">
            <v>zzue</v>
          </cell>
          <cell r="B212" t="str">
            <v>worker</v>
          </cell>
          <cell r="D212">
            <v>999</v>
          </cell>
        </row>
        <row r="213">
          <cell r="A213" t="str">
            <v>zzuf</v>
          </cell>
          <cell r="B213" t="str">
            <v>worker</v>
          </cell>
          <cell r="D213">
            <v>999</v>
          </cell>
        </row>
        <row r="214">
          <cell r="A214" t="str">
            <v>zzug</v>
          </cell>
          <cell r="B214" t="str">
            <v>worker</v>
          </cell>
          <cell r="D214">
            <v>999</v>
          </cell>
        </row>
        <row r="215">
          <cell r="A215" t="str">
            <v>zzuh</v>
          </cell>
          <cell r="B215" t="str">
            <v>worker</v>
          </cell>
          <cell r="D215">
            <v>999</v>
          </cell>
        </row>
        <row r="216">
          <cell r="A216" t="str">
            <v>zzui</v>
          </cell>
          <cell r="B216" t="str">
            <v>worker</v>
          </cell>
          <cell r="D216">
            <v>999</v>
          </cell>
        </row>
        <row r="217">
          <cell r="A217" t="str">
            <v>zzva</v>
          </cell>
          <cell r="B217" t="str">
            <v>worker</v>
          </cell>
          <cell r="D217">
            <v>999</v>
          </cell>
        </row>
        <row r="218">
          <cell r="A218" t="str">
            <v>zzvb</v>
          </cell>
          <cell r="B218" t="str">
            <v>worker</v>
          </cell>
          <cell r="D218">
            <v>999</v>
          </cell>
        </row>
        <row r="219">
          <cell r="A219" t="str">
            <v>zzvc</v>
          </cell>
          <cell r="B219" t="str">
            <v>worker</v>
          </cell>
          <cell r="D219">
            <v>999</v>
          </cell>
        </row>
        <row r="220">
          <cell r="A220" t="str">
            <v>zzvd</v>
          </cell>
          <cell r="B220" t="str">
            <v>worker</v>
          </cell>
          <cell r="D220">
            <v>999</v>
          </cell>
        </row>
        <row r="221">
          <cell r="A221" t="str">
            <v>zzve</v>
          </cell>
          <cell r="B221" t="str">
            <v>worker</v>
          </cell>
          <cell r="D221">
            <v>999</v>
          </cell>
        </row>
        <row r="222">
          <cell r="A222" t="str">
            <v>zzvf</v>
          </cell>
          <cell r="B222" t="str">
            <v>worker</v>
          </cell>
          <cell r="D222">
            <v>999</v>
          </cell>
        </row>
        <row r="223">
          <cell r="A223" t="str">
            <v>zzvg</v>
          </cell>
          <cell r="B223" t="str">
            <v>worker</v>
          </cell>
          <cell r="D223">
            <v>999</v>
          </cell>
        </row>
        <row r="224">
          <cell r="A224" t="str">
            <v>zzvh</v>
          </cell>
          <cell r="B224" t="str">
            <v>worker</v>
          </cell>
          <cell r="D224">
            <v>999</v>
          </cell>
        </row>
        <row r="225">
          <cell r="A225" t="str">
            <v>zzvi</v>
          </cell>
          <cell r="B225" t="str">
            <v>worker</v>
          </cell>
          <cell r="D225">
            <v>999</v>
          </cell>
        </row>
        <row r="226">
          <cell r="A226" t="str">
            <v>zzwa</v>
          </cell>
          <cell r="B226" t="str">
            <v>worker</v>
          </cell>
          <cell r="D226">
            <v>999</v>
          </cell>
        </row>
        <row r="227">
          <cell r="A227" t="str">
            <v>zzwb</v>
          </cell>
          <cell r="B227" t="str">
            <v>worker</v>
          </cell>
          <cell r="D227">
            <v>999</v>
          </cell>
        </row>
        <row r="228">
          <cell r="A228" t="str">
            <v>zzwc</v>
          </cell>
          <cell r="B228" t="str">
            <v>worker</v>
          </cell>
          <cell r="D228">
            <v>999</v>
          </cell>
        </row>
        <row r="229">
          <cell r="A229" t="str">
            <v>zzwf</v>
          </cell>
          <cell r="B229" t="str">
            <v>worker</v>
          </cell>
          <cell r="D229">
            <v>999</v>
          </cell>
        </row>
        <row r="230">
          <cell r="A230" t="str">
            <v>zzwg</v>
          </cell>
          <cell r="B230" t="str">
            <v>worker</v>
          </cell>
          <cell r="D230">
            <v>999</v>
          </cell>
        </row>
        <row r="231">
          <cell r="A231" t="str">
            <v>zzwh</v>
          </cell>
          <cell r="B231" t="str">
            <v>worker</v>
          </cell>
          <cell r="D231">
            <v>999</v>
          </cell>
        </row>
        <row r="232">
          <cell r="A232" t="str">
            <v>zzwi</v>
          </cell>
          <cell r="B232" t="str">
            <v>worker</v>
          </cell>
          <cell r="D232">
            <v>999</v>
          </cell>
        </row>
        <row r="233">
          <cell r="A233" t="str">
            <v>zzxa</v>
          </cell>
          <cell r="B233" t="str">
            <v>worker</v>
          </cell>
          <cell r="D233">
            <v>999</v>
          </cell>
        </row>
        <row r="234">
          <cell r="A234" t="str">
            <v>zzxb</v>
          </cell>
          <cell r="B234" t="str">
            <v>worker</v>
          </cell>
          <cell r="D234">
            <v>999</v>
          </cell>
        </row>
        <row r="235">
          <cell r="A235" t="str">
            <v>zzxc</v>
          </cell>
          <cell r="B235" t="str">
            <v>worker</v>
          </cell>
          <cell r="D235">
            <v>999</v>
          </cell>
        </row>
        <row r="236">
          <cell r="A236" t="str">
            <v>zzxd</v>
          </cell>
          <cell r="B236" t="str">
            <v>worker</v>
          </cell>
          <cell r="D236">
            <v>999</v>
          </cell>
        </row>
        <row r="237">
          <cell r="A237" t="str">
            <v>zzxe</v>
          </cell>
          <cell r="B237" t="str">
            <v>worker</v>
          </cell>
          <cell r="D237">
            <v>999</v>
          </cell>
        </row>
        <row r="238">
          <cell r="A238" t="str">
            <v>zzxf</v>
          </cell>
          <cell r="B238" t="str">
            <v>worker</v>
          </cell>
          <cell r="D238">
            <v>999</v>
          </cell>
        </row>
        <row r="239">
          <cell r="A239" t="str">
            <v>zzxg</v>
          </cell>
          <cell r="B239" t="str">
            <v>worker</v>
          </cell>
          <cell r="D239">
            <v>999</v>
          </cell>
        </row>
        <row r="240">
          <cell r="A240" t="str">
            <v>zzxh</v>
          </cell>
          <cell r="B240" t="str">
            <v>worker</v>
          </cell>
          <cell r="D240">
            <v>999</v>
          </cell>
        </row>
        <row r="241">
          <cell r="A241" t="str">
            <v>zzxi</v>
          </cell>
          <cell r="B241" t="str">
            <v>worker</v>
          </cell>
          <cell r="D241">
            <v>999</v>
          </cell>
        </row>
        <row r="242">
          <cell r="A242" t="str">
            <v>zzya</v>
          </cell>
          <cell r="B242" t="str">
            <v>worker</v>
          </cell>
          <cell r="D242">
            <v>999</v>
          </cell>
        </row>
        <row r="243">
          <cell r="A243" t="str">
            <v>zzyb</v>
          </cell>
          <cell r="B243" t="str">
            <v>worker</v>
          </cell>
          <cell r="D243">
            <v>999</v>
          </cell>
        </row>
        <row r="244">
          <cell r="A244" t="str">
            <v>zzyc</v>
          </cell>
          <cell r="B244" t="str">
            <v>worker</v>
          </cell>
          <cell r="D244">
            <v>999</v>
          </cell>
        </row>
        <row r="245">
          <cell r="A245" t="str">
            <v>zzyd</v>
          </cell>
          <cell r="B245" t="str">
            <v>worker</v>
          </cell>
          <cell r="D245">
            <v>999</v>
          </cell>
        </row>
        <row r="246">
          <cell r="A246" t="str">
            <v>zzye</v>
          </cell>
          <cell r="B246" t="str">
            <v>worker</v>
          </cell>
          <cell r="D246">
            <v>999</v>
          </cell>
        </row>
        <row r="247">
          <cell r="A247" t="str">
            <v>zzyf</v>
          </cell>
          <cell r="B247" t="str">
            <v>worker</v>
          </cell>
          <cell r="D247">
            <v>999</v>
          </cell>
        </row>
        <row r="248">
          <cell r="A248" t="str">
            <v>zzyg</v>
          </cell>
          <cell r="B248" t="str">
            <v>worker</v>
          </cell>
          <cell r="D248">
            <v>999</v>
          </cell>
        </row>
        <row r="249">
          <cell r="A249" t="str">
            <v>zzyh</v>
          </cell>
          <cell r="B249" t="str">
            <v>worker</v>
          </cell>
          <cell r="D249">
            <v>999</v>
          </cell>
        </row>
        <row r="250">
          <cell r="A250" t="str">
            <v>zzyi</v>
          </cell>
          <cell r="B250" t="str">
            <v>worker</v>
          </cell>
          <cell r="D250">
            <v>999</v>
          </cell>
        </row>
        <row r="251">
          <cell r="A251" t="str">
            <v>zzzza</v>
          </cell>
          <cell r="B251" t="str">
            <v>worker</v>
          </cell>
          <cell r="D251">
            <v>999</v>
          </cell>
        </row>
        <row r="252">
          <cell r="A252" t="str">
            <v>zzzzb</v>
          </cell>
          <cell r="B252" t="str">
            <v>worker</v>
          </cell>
          <cell r="D252">
            <v>999</v>
          </cell>
        </row>
        <row r="253">
          <cell r="A253" t="str">
            <v>zzzzc</v>
          </cell>
          <cell r="B253" t="str">
            <v>worker</v>
          </cell>
          <cell r="D253">
            <v>999</v>
          </cell>
        </row>
        <row r="254">
          <cell r="A254" t="str">
            <v>zzzzd</v>
          </cell>
          <cell r="B254" t="str">
            <v>worker</v>
          </cell>
          <cell r="D254">
            <v>999</v>
          </cell>
        </row>
        <row r="255">
          <cell r="A255" t="str">
            <v>zzzzdw</v>
          </cell>
          <cell r="B255" t="str">
            <v>worker</v>
          </cell>
          <cell r="D255">
            <v>999</v>
          </cell>
        </row>
        <row r="256">
          <cell r="A256" t="str">
            <v>zzzze</v>
          </cell>
          <cell r="B256" t="str">
            <v>worker</v>
          </cell>
          <cell r="D256">
            <v>999</v>
          </cell>
        </row>
        <row r="257">
          <cell r="A257" t="str">
            <v>zzzzf</v>
          </cell>
          <cell r="B257" t="str">
            <v>worker</v>
          </cell>
          <cell r="D257">
            <v>999</v>
          </cell>
        </row>
        <row r="258">
          <cell r="A258" t="str">
            <v>zzzzg</v>
          </cell>
          <cell r="B258" t="str">
            <v>worker</v>
          </cell>
          <cell r="D258">
            <v>999</v>
          </cell>
        </row>
        <row r="259">
          <cell r="A259" t="str">
            <v>zzzzi</v>
          </cell>
          <cell r="B259" t="str">
            <v>worker</v>
          </cell>
          <cell r="D259">
            <v>999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Recap"/>
      <sheetName val="2 Force Account Labor"/>
      <sheetName val="3 Donated Labor"/>
      <sheetName val="4 Force Equip"/>
      <sheetName val="5 Rent Equip"/>
      <sheetName val="6 Donated Equip"/>
      <sheetName val="7 Materials"/>
      <sheetName val="8 Donated Material"/>
      <sheetName val="9 Contracts"/>
      <sheetName val="10 Pay &amp; Benefit Rates"/>
      <sheetName val="11 Equip Rates"/>
    </sheetNames>
    <sheetDataSet>
      <sheetData sheetId="0"/>
      <sheetData sheetId="1"/>
      <sheetData sheetId="2"/>
      <sheetData sheetId="3">
        <row r="3">
          <cell r="S3">
            <v>0</v>
          </cell>
          <cell r="T3">
            <v>0</v>
          </cell>
          <cell r="U3" t="str">
            <v>n/a</v>
          </cell>
          <cell r="V3" t="str">
            <v>n/a</v>
          </cell>
          <cell r="W3" t="str">
            <v>n/a</v>
          </cell>
          <cell r="X3" t="str">
            <v>n/a</v>
          </cell>
          <cell r="Y3" t="str">
            <v>n/a</v>
          </cell>
          <cell r="Z3">
            <v>0</v>
          </cell>
        </row>
        <row r="4">
          <cell r="S4">
            <v>26</v>
          </cell>
          <cell r="T4">
            <v>8721</v>
          </cell>
          <cell r="U4" t="str">
            <v>Truck, Dump</v>
          </cell>
          <cell r="V4" t="str">
            <v>Struck Capacity</v>
          </cell>
          <cell r="W4" t="str">
            <v>10 CY</v>
          </cell>
          <cell r="X4" t="str">
            <v>to 320</v>
          </cell>
          <cell r="Y4" t="str">
            <v>hour</v>
          </cell>
          <cell r="Z4">
            <v>56.5</v>
          </cell>
        </row>
        <row r="5">
          <cell r="S5">
            <v>26.5</v>
          </cell>
          <cell r="T5">
            <v>8602</v>
          </cell>
          <cell r="U5" t="str">
            <v>Trailer, Equipment</v>
          </cell>
          <cell r="V5" t="str">
            <v>Capacity</v>
          </cell>
          <cell r="W5" t="str">
            <v>60 Tons</v>
          </cell>
          <cell r="X5">
            <v>0</v>
          </cell>
          <cell r="Y5" t="str">
            <v>hour</v>
          </cell>
          <cell r="Z5">
            <v>17</v>
          </cell>
        </row>
        <row r="6">
          <cell r="S6">
            <v>27</v>
          </cell>
          <cell r="T6">
            <v>8801</v>
          </cell>
          <cell r="U6" t="str">
            <v>Truck, Pickup</v>
          </cell>
          <cell r="V6">
            <v>0</v>
          </cell>
          <cell r="W6" t="str">
            <v>½ ton</v>
          </cell>
          <cell r="X6">
            <v>191</v>
          </cell>
          <cell r="Y6" t="str">
            <v>hour</v>
          </cell>
          <cell r="Z6">
            <v>19.45</v>
          </cell>
        </row>
        <row r="7">
          <cell r="S7">
            <v>29</v>
          </cell>
          <cell r="T7">
            <v>8805</v>
          </cell>
          <cell r="U7" t="str">
            <v>Truck, Pickup</v>
          </cell>
          <cell r="V7">
            <v>0</v>
          </cell>
          <cell r="W7" t="str">
            <v>1¾ ton</v>
          </cell>
          <cell r="X7">
            <v>362</v>
          </cell>
          <cell r="Y7" t="str">
            <v>hour</v>
          </cell>
          <cell r="Z7">
            <v>35.880000000000003</v>
          </cell>
        </row>
        <row r="8">
          <cell r="S8">
            <v>31</v>
          </cell>
          <cell r="T8">
            <v>8701</v>
          </cell>
          <cell r="U8" t="str">
            <v>Truck, Flatbed</v>
          </cell>
          <cell r="V8" t="str">
            <v>Maximum Gvw</v>
          </cell>
          <cell r="W8" t="str">
            <v>25000 Lbs</v>
          </cell>
          <cell r="X8" t="str">
            <v>to 275</v>
          </cell>
          <cell r="Y8" t="str">
            <v>hour</v>
          </cell>
          <cell r="Z8">
            <v>26</v>
          </cell>
        </row>
        <row r="9">
          <cell r="S9">
            <v>32</v>
          </cell>
          <cell r="T9">
            <v>8803</v>
          </cell>
          <cell r="U9" t="str">
            <v>Truck, Pickup</v>
          </cell>
          <cell r="V9">
            <v>0</v>
          </cell>
          <cell r="W9" t="str">
            <v>1¼ ton</v>
          </cell>
          <cell r="X9">
            <v>360</v>
          </cell>
          <cell r="Y9" t="str">
            <v>hour</v>
          </cell>
          <cell r="Z9">
            <v>26.77</v>
          </cell>
        </row>
        <row r="10">
          <cell r="S10">
            <v>39</v>
          </cell>
          <cell r="T10">
            <v>8722</v>
          </cell>
          <cell r="U10" t="str">
            <v>Truck, Dump</v>
          </cell>
          <cell r="V10" t="str">
            <v>Struck Capacity</v>
          </cell>
          <cell r="W10" t="str">
            <v>12 CY</v>
          </cell>
          <cell r="X10" t="str">
            <v>to 400</v>
          </cell>
          <cell r="Y10" t="str">
            <v>hour</v>
          </cell>
          <cell r="Z10">
            <v>71.5</v>
          </cell>
        </row>
        <row r="11">
          <cell r="S11">
            <v>39.5</v>
          </cell>
          <cell r="T11">
            <v>8601</v>
          </cell>
          <cell r="U11" t="str">
            <v>Trailer, Equipment</v>
          </cell>
          <cell r="V11" t="str">
            <v>Capacity</v>
          </cell>
          <cell r="W11" t="str">
            <v>40 Tons</v>
          </cell>
          <cell r="X11">
            <v>0</v>
          </cell>
          <cell r="Y11" t="str">
            <v>hour</v>
          </cell>
          <cell r="Z11">
            <v>14</v>
          </cell>
        </row>
        <row r="12">
          <cell r="S12">
            <v>63</v>
          </cell>
          <cell r="T12">
            <v>8801</v>
          </cell>
          <cell r="U12" t="str">
            <v>Truck, Pickup</v>
          </cell>
          <cell r="V12">
            <v>0</v>
          </cell>
          <cell r="W12" t="str">
            <v>½ ton</v>
          </cell>
          <cell r="X12">
            <v>191</v>
          </cell>
          <cell r="Y12" t="str">
            <v>hour</v>
          </cell>
          <cell r="Z12">
            <v>19.45</v>
          </cell>
        </row>
        <row r="13">
          <cell r="S13">
            <v>78</v>
          </cell>
          <cell r="T13">
            <v>8802</v>
          </cell>
          <cell r="U13" t="str">
            <v>Truck, Pickup</v>
          </cell>
          <cell r="V13">
            <v>0</v>
          </cell>
          <cell r="W13" t="str">
            <v>1 ton</v>
          </cell>
          <cell r="X13">
            <v>340</v>
          </cell>
          <cell r="Y13" t="str">
            <v>hour</v>
          </cell>
          <cell r="Z13">
            <v>26</v>
          </cell>
        </row>
        <row r="14">
          <cell r="S14">
            <v>118</v>
          </cell>
          <cell r="T14">
            <v>8283</v>
          </cell>
          <cell r="U14" t="str">
            <v>Excavator, Hydraulic</v>
          </cell>
          <cell r="V14" t="str">
            <v>Bucket Capacity</v>
          </cell>
          <cell r="W14" t="str">
            <v>2.5 CY</v>
          </cell>
          <cell r="X14" t="str">
            <v>to 265</v>
          </cell>
          <cell r="Y14" t="str">
            <v>hour</v>
          </cell>
          <cell r="Z14">
            <v>128.5</v>
          </cell>
        </row>
        <row r="15">
          <cell r="S15">
            <v>124</v>
          </cell>
          <cell r="T15">
            <v>8281</v>
          </cell>
          <cell r="U15" t="str">
            <v>Excavator, Hydraulic</v>
          </cell>
          <cell r="V15" t="str">
            <v>Bucket Capacity</v>
          </cell>
          <cell r="W15" t="str">
            <v>1.0 CY</v>
          </cell>
          <cell r="X15" t="str">
            <v>to 90</v>
          </cell>
          <cell r="Y15" t="str">
            <v>hour</v>
          </cell>
          <cell r="Z15">
            <v>43</v>
          </cell>
        </row>
        <row r="16">
          <cell r="S16">
            <v>128</v>
          </cell>
          <cell r="T16">
            <v>8282</v>
          </cell>
          <cell r="U16" t="str">
            <v>Excavator, Hydraulic</v>
          </cell>
          <cell r="V16" t="str">
            <v>Bucket Capacity</v>
          </cell>
          <cell r="W16" t="str">
            <v>1.5 CY</v>
          </cell>
          <cell r="X16" t="str">
            <v>to 160</v>
          </cell>
          <cell r="Y16" t="str">
            <v>hour</v>
          </cell>
          <cell r="Z16">
            <v>72</v>
          </cell>
        </row>
        <row r="17">
          <cell r="S17">
            <v>543</v>
          </cell>
          <cell r="T17">
            <v>8221</v>
          </cell>
          <cell r="U17" t="str">
            <v>Compactor, towed, Vibratory Drum</v>
          </cell>
          <cell r="V17">
            <v>0</v>
          </cell>
          <cell r="W17">
            <v>0</v>
          </cell>
          <cell r="X17" t="str">
            <v>to 45</v>
          </cell>
          <cell r="Y17" t="str">
            <v>hour</v>
          </cell>
          <cell r="Z17">
            <v>15.75</v>
          </cell>
        </row>
        <row r="18">
          <cell r="S18">
            <v>999001</v>
          </cell>
          <cell r="T18">
            <v>8013</v>
          </cell>
          <cell r="U18" t="str">
            <v>Air Compressor</v>
          </cell>
          <cell r="V18" t="str">
            <v>Air Delivery</v>
          </cell>
          <cell r="W18" t="str">
            <v>175 CFM</v>
          </cell>
          <cell r="X18" t="str">
            <v>to 90</v>
          </cell>
          <cell r="Y18" t="str">
            <v>hour</v>
          </cell>
          <cell r="Z18">
            <v>24</v>
          </cell>
        </row>
        <row r="19">
          <cell r="S19">
            <v>999002</v>
          </cell>
          <cell r="T19">
            <v>8075</v>
          </cell>
          <cell r="U19" t="str">
            <v>Motorcycle, Police</v>
          </cell>
          <cell r="V19">
            <v>0</v>
          </cell>
          <cell r="W19">
            <v>0</v>
          </cell>
          <cell r="X19">
            <v>0</v>
          </cell>
          <cell r="Y19" t="str">
            <v>mile</v>
          </cell>
          <cell r="Z19">
            <v>0.6</v>
          </cell>
        </row>
        <row r="20">
          <cell r="S20">
            <v>999003</v>
          </cell>
          <cell r="T20">
            <v>8123</v>
          </cell>
          <cell r="U20" t="str">
            <v>Boat, Tow</v>
          </cell>
          <cell r="V20" t="str">
            <v>Size</v>
          </cell>
          <cell r="W20" t="str">
            <v>120'x34'x8'</v>
          </cell>
          <cell r="X20" t="str">
            <v>to 2000</v>
          </cell>
          <cell r="Y20" t="str">
            <v>hour</v>
          </cell>
          <cell r="Z20">
            <v>1014</v>
          </cell>
        </row>
        <row r="21">
          <cell r="S21">
            <v>999004</v>
          </cell>
          <cell r="T21">
            <v>8250</v>
          </cell>
          <cell r="U21" t="str">
            <v>Dozer, Crawler</v>
          </cell>
          <cell r="V21">
            <v>0</v>
          </cell>
          <cell r="W21">
            <v>0</v>
          </cell>
          <cell r="X21" t="str">
            <v>to 75</v>
          </cell>
          <cell r="Y21" t="str">
            <v>hour</v>
          </cell>
          <cell r="Z21">
            <v>41</v>
          </cell>
        </row>
        <row r="22">
          <cell r="S22">
            <v>999005</v>
          </cell>
          <cell r="T22">
            <v>8801</v>
          </cell>
          <cell r="U22" t="str">
            <v>Truck, Pickup</v>
          </cell>
          <cell r="V22">
            <v>0</v>
          </cell>
          <cell r="W22" t="str">
            <v>½ ton</v>
          </cell>
          <cell r="X22">
            <v>191</v>
          </cell>
          <cell r="Y22" t="str">
            <v>hour</v>
          </cell>
          <cell r="Z22">
            <v>19.45</v>
          </cell>
        </row>
        <row r="23">
          <cell r="S23">
            <v>999006</v>
          </cell>
          <cell r="T23">
            <v>8944</v>
          </cell>
          <cell r="U23" t="str">
            <v>Wire Tensioning Machine </v>
          </cell>
          <cell r="V23" t="str">
            <v>3000 Lbs </v>
          </cell>
          <cell r="W23">
            <v>0</v>
          </cell>
          <cell r="X23">
            <v>0</v>
          </cell>
          <cell r="Y23" t="str">
            <v>hour</v>
          </cell>
          <cell r="Z23">
            <v>18</v>
          </cell>
        </row>
        <row r="24">
          <cell r="S24">
            <v>999007</v>
          </cell>
          <cell r="T24">
            <v>0</v>
          </cell>
          <cell r="U24" t="str">
            <v>n/a</v>
          </cell>
          <cell r="V24" t="str">
            <v>n/a</v>
          </cell>
          <cell r="W24" t="str">
            <v>n/a</v>
          </cell>
          <cell r="X24" t="str">
            <v>n/a</v>
          </cell>
          <cell r="Y24" t="str">
            <v>n/a</v>
          </cell>
          <cell r="Z24">
            <v>0</v>
          </cell>
        </row>
        <row r="25">
          <cell r="S25">
            <v>999008</v>
          </cell>
          <cell r="T25">
            <v>0</v>
          </cell>
          <cell r="U25" t="str">
            <v>n/a</v>
          </cell>
          <cell r="V25" t="str">
            <v>n/a</v>
          </cell>
          <cell r="W25" t="str">
            <v>n/a</v>
          </cell>
          <cell r="X25" t="str">
            <v>n/a</v>
          </cell>
          <cell r="Y25" t="str">
            <v>n/a</v>
          </cell>
          <cell r="Z25">
            <v>0</v>
          </cell>
        </row>
        <row r="26">
          <cell r="S26">
            <v>999009</v>
          </cell>
          <cell r="T26">
            <v>0</v>
          </cell>
          <cell r="U26" t="str">
            <v>n/a</v>
          </cell>
          <cell r="V26" t="str">
            <v>n/a</v>
          </cell>
          <cell r="W26" t="str">
            <v>n/a</v>
          </cell>
          <cell r="X26" t="str">
            <v>n/a</v>
          </cell>
          <cell r="Y26" t="str">
            <v>n/a</v>
          </cell>
          <cell r="Z26">
            <v>0</v>
          </cell>
        </row>
        <row r="27">
          <cell r="S27">
            <v>999010</v>
          </cell>
          <cell r="T27">
            <v>0</v>
          </cell>
          <cell r="U27" t="str">
            <v>n/a</v>
          </cell>
          <cell r="V27" t="str">
            <v>n/a</v>
          </cell>
          <cell r="W27" t="str">
            <v>n/a</v>
          </cell>
          <cell r="X27" t="str">
            <v>n/a</v>
          </cell>
          <cell r="Y27" t="str">
            <v>n/a</v>
          </cell>
          <cell r="Z27">
            <v>0</v>
          </cell>
        </row>
        <row r="28">
          <cell r="S28">
            <v>999011</v>
          </cell>
          <cell r="T28">
            <v>0</v>
          </cell>
          <cell r="U28" t="str">
            <v>n/a</v>
          </cell>
          <cell r="V28" t="str">
            <v>n/a</v>
          </cell>
          <cell r="W28" t="str">
            <v>n/a</v>
          </cell>
          <cell r="X28" t="str">
            <v>n/a</v>
          </cell>
          <cell r="Y28" t="str">
            <v>n/a</v>
          </cell>
          <cell r="Z28">
            <v>0</v>
          </cell>
        </row>
        <row r="29">
          <cell r="S29">
            <v>999012</v>
          </cell>
          <cell r="T29">
            <v>0</v>
          </cell>
          <cell r="U29" t="str">
            <v>n/a</v>
          </cell>
          <cell r="V29" t="str">
            <v>n/a</v>
          </cell>
          <cell r="W29" t="str">
            <v>n/a</v>
          </cell>
          <cell r="X29" t="str">
            <v>n/a</v>
          </cell>
          <cell r="Y29" t="str">
            <v>n/a</v>
          </cell>
          <cell r="Z29">
            <v>0</v>
          </cell>
        </row>
        <row r="30">
          <cell r="S30">
            <v>999013</v>
          </cell>
          <cell r="T30">
            <v>0</v>
          </cell>
          <cell r="U30" t="str">
            <v>n/a</v>
          </cell>
          <cell r="V30" t="str">
            <v>n/a</v>
          </cell>
          <cell r="W30" t="str">
            <v>n/a</v>
          </cell>
          <cell r="X30" t="str">
            <v>n/a</v>
          </cell>
          <cell r="Y30" t="str">
            <v>n/a</v>
          </cell>
          <cell r="Z30">
            <v>0</v>
          </cell>
        </row>
        <row r="31">
          <cell r="S31">
            <v>999014</v>
          </cell>
          <cell r="T31">
            <v>0</v>
          </cell>
          <cell r="U31" t="str">
            <v>n/a</v>
          </cell>
          <cell r="V31" t="str">
            <v>n/a</v>
          </cell>
          <cell r="W31" t="str">
            <v>n/a</v>
          </cell>
          <cell r="X31" t="str">
            <v>n/a</v>
          </cell>
          <cell r="Y31" t="str">
            <v>n/a</v>
          </cell>
          <cell r="Z31">
            <v>0</v>
          </cell>
        </row>
        <row r="32">
          <cell r="S32">
            <v>999015</v>
          </cell>
          <cell r="T32">
            <v>0</v>
          </cell>
          <cell r="U32" t="str">
            <v>n/a</v>
          </cell>
          <cell r="V32" t="str">
            <v>n/a</v>
          </cell>
          <cell r="W32" t="str">
            <v>n/a</v>
          </cell>
          <cell r="X32" t="str">
            <v>n/a</v>
          </cell>
          <cell r="Y32" t="str">
            <v>n/a</v>
          </cell>
          <cell r="Z32">
            <v>0</v>
          </cell>
        </row>
        <row r="33">
          <cell r="S33">
            <v>999016</v>
          </cell>
          <cell r="T33">
            <v>0</v>
          </cell>
          <cell r="U33" t="str">
            <v>n/a</v>
          </cell>
          <cell r="V33" t="str">
            <v>n/a</v>
          </cell>
          <cell r="W33" t="str">
            <v>n/a</v>
          </cell>
          <cell r="X33" t="str">
            <v>n/a</v>
          </cell>
          <cell r="Y33" t="str">
            <v>n/a</v>
          </cell>
          <cell r="Z33">
            <v>0</v>
          </cell>
        </row>
        <row r="34">
          <cell r="S34">
            <v>999017</v>
          </cell>
          <cell r="T34">
            <v>0</v>
          </cell>
          <cell r="U34" t="str">
            <v>n/a</v>
          </cell>
          <cell r="V34" t="str">
            <v>n/a</v>
          </cell>
          <cell r="W34" t="str">
            <v>n/a</v>
          </cell>
          <cell r="X34" t="str">
            <v>n/a</v>
          </cell>
          <cell r="Y34" t="str">
            <v>n/a</v>
          </cell>
          <cell r="Z34">
            <v>0</v>
          </cell>
        </row>
        <row r="35">
          <cell r="S35">
            <v>999018</v>
          </cell>
          <cell r="T35">
            <v>0</v>
          </cell>
          <cell r="U35" t="str">
            <v>n/a</v>
          </cell>
          <cell r="V35" t="str">
            <v>n/a</v>
          </cell>
          <cell r="W35" t="str">
            <v>n/a</v>
          </cell>
          <cell r="X35" t="str">
            <v>n/a</v>
          </cell>
          <cell r="Y35" t="str">
            <v>n/a</v>
          </cell>
          <cell r="Z35">
            <v>0</v>
          </cell>
        </row>
        <row r="36">
          <cell r="S36">
            <v>999019</v>
          </cell>
          <cell r="T36">
            <v>0</v>
          </cell>
          <cell r="U36" t="str">
            <v>n/a</v>
          </cell>
          <cell r="V36" t="str">
            <v>n/a</v>
          </cell>
          <cell r="W36" t="str">
            <v>n/a</v>
          </cell>
          <cell r="X36" t="str">
            <v>n/a</v>
          </cell>
          <cell r="Y36" t="str">
            <v>n/a</v>
          </cell>
          <cell r="Z36">
            <v>0</v>
          </cell>
        </row>
        <row r="37">
          <cell r="S37">
            <v>999020</v>
          </cell>
          <cell r="T37">
            <v>0</v>
          </cell>
          <cell r="U37" t="str">
            <v>n/a</v>
          </cell>
          <cell r="V37" t="str">
            <v>n/a</v>
          </cell>
          <cell r="W37" t="str">
            <v>n/a</v>
          </cell>
          <cell r="X37" t="str">
            <v>n/a</v>
          </cell>
          <cell r="Y37" t="str">
            <v>n/a</v>
          </cell>
          <cell r="Z37">
            <v>0</v>
          </cell>
        </row>
        <row r="38">
          <cell r="S38">
            <v>999021</v>
          </cell>
          <cell r="T38">
            <v>0</v>
          </cell>
          <cell r="U38" t="str">
            <v>n/a</v>
          </cell>
          <cell r="V38" t="str">
            <v>n/a</v>
          </cell>
          <cell r="W38" t="str">
            <v>n/a</v>
          </cell>
          <cell r="X38" t="str">
            <v>n/a</v>
          </cell>
          <cell r="Y38" t="str">
            <v>n/a</v>
          </cell>
          <cell r="Z38">
            <v>0</v>
          </cell>
        </row>
        <row r="39">
          <cell r="S39">
            <v>999022</v>
          </cell>
          <cell r="T39">
            <v>0</v>
          </cell>
          <cell r="U39" t="str">
            <v>n/a</v>
          </cell>
          <cell r="V39" t="str">
            <v>n/a</v>
          </cell>
          <cell r="W39" t="str">
            <v>n/a</v>
          </cell>
          <cell r="X39" t="str">
            <v>n/a</v>
          </cell>
          <cell r="Y39" t="str">
            <v>n/a</v>
          </cell>
          <cell r="Z39">
            <v>0</v>
          </cell>
        </row>
        <row r="40">
          <cell r="S40">
            <v>999023</v>
          </cell>
          <cell r="T40">
            <v>0</v>
          </cell>
          <cell r="U40" t="str">
            <v>n/a</v>
          </cell>
          <cell r="V40" t="str">
            <v>n/a</v>
          </cell>
          <cell r="W40" t="str">
            <v>n/a</v>
          </cell>
          <cell r="X40" t="str">
            <v>n/a</v>
          </cell>
          <cell r="Y40" t="str">
            <v>n/a</v>
          </cell>
          <cell r="Z40">
            <v>0</v>
          </cell>
        </row>
        <row r="41">
          <cell r="S41">
            <v>999024</v>
          </cell>
          <cell r="T41">
            <v>0</v>
          </cell>
          <cell r="U41" t="str">
            <v>n/a</v>
          </cell>
          <cell r="V41" t="str">
            <v>n/a</v>
          </cell>
          <cell r="W41" t="str">
            <v>n/a</v>
          </cell>
          <cell r="X41" t="str">
            <v>n/a</v>
          </cell>
          <cell r="Y41" t="str">
            <v>n/a</v>
          </cell>
          <cell r="Z41">
            <v>0</v>
          </cell>
        </row>
        <row r="42">
          <cell r="S42">
            <v>999025</v>
          </cell>
          <cell r="T42">
            <v>0</v>
          </cell>
          <cell r="U42" t="str">
            <v>n/a</v>
          </cell>
          <cell r="V42" t="str">
            <v>n/a</v>
          </cell>
          <cell r="W42" t="str">
            <v>n/a</v>
          </cell>
          <cell r="X42" t="str">
            <v>n/a</v>
          </cell>
          <cell r="Y42" t="str">
            <v>n/a</v>
          </cell>
          <cell r="Z42">
            <v>0</v>
          </cell>
        </row>
        <row r="43">
          <cell r="S43">
            <v>999026</v>
          </cell>
          <cell r="T43">
            <v>0</v>
          </cell>
          <cell r="U43" t="str">
            <v>n/a</v>
          </cell>
          <cell r="V43" t="str">
            <v>n/a</v>
          </cell>
          <cell r="W43" t="str">
            <v>n/a</v>
          </cell>
          <cell r="X43" t="str">
            <v>n/a</v>
          </cell>
          <cell r="Y43" t="str">
            <v>n/a</v>
          </cell>
          <cell r="Z43">
            <v>0</v>
          </cell>
        </row>
        <row r="44">
          <cell r="S44">
            <v>999027</v>
          </cell>
          <cell r="T44">
            <v>0</v>
          </cell>
          <cell r="U44" t="str">
            <v>n/a</v>
          </cell>
          <cell r="V44" t="str">
            <v>n/a</v>
          </cell>
          <cell r="W44" t="str">
            <v>n/a</v>
          </cell>
          <cell r="X44" t="str">
            <v>n/a</v>
          </cell>
          <cell r="Y44" t="str">
            <v>n/a</v>
          </cell>
          <cell r="Z44">
            <v>0</v>
          </cell>
        </row>
        <row r="45">
          <cell r="S45">
            <v>999028</v>
          </cell>
          <cell r="T45">
            <v>0</v>
          </cell>
          <cell r="U45" t="str">
            <v>n/a</v>
          </cell>
          <cell r="V45" t="str">
            <v>n/a</v>
          </cell>
          <cell r="W45" t="str">
            <v>n/a</v>
          </cell>
          <cell r="X45" t="str">
            <v>n/a</v>
          </cell>
          <cell r="Y45" t="str">
            <v>n/a</v>
          </cell>
          <cell r="Z45">
            <v>0</v>
          </cell>
        </row>
        <row r="46">
          <cell r="S46">
            <v>999029</v>
          </cell>
          <cell r="T46">
            <v>0</v>
          </cell>
          <cell r="U46" t="str">
            <v>n/a</v>
          </cell>
          <cell r="V46" t="str">
            <v>n/a</v>
          </cell>
          <cell r="W46" t="str">
            <v>n/a</v>
          </cell>
          <cell r="X46" t="str">
            <v>n/a</v>
          </cell>
          <cell r="Y46" t="str">
            <v>n/a</v>
          </cell>
          <cell r="Z46">
            <v>0</v>
          </cell>
        </row>
        <row r="47">
          <cell r="S47">
            <v>999030</v>
          </cell>
          <cell r="T47">
            <v>0</v>
          </cell>
          <cell r="U47" t="str">
            <v>n/a</v>
          </cell>
          <cell r="V47" t="str">
            <v>n/a</v>
          </cell>
          <cell r="W47" t="str">
            <v>n/a</v>
          </cell>
          <cell r="X47" t="str">
            <v>n/a</v>
          </cell>
          <cell r="Y47" t="str">
            <v>n/a</v>
          </cell>
          <cell r="Z47">
            <v>0</v>
          </cell>
        </row>
        <row r="48">
          <cell r="S48">
            <v>999031</v>
          </cell>
          <cell r="T48">
            <v>0</v>
          </cell>
          <cell r="U48" t="str">
            <v>n/a</v>
          </cell>
          <cell r="V48" t="str">
            <v>n/a</v>
          </cell>
          <cell r="W48" t="str">
            <v>n/a</v>
          </cell>
          <cell r="X48" t="str">
            <v>n/a</v>
          </cell>
          <cell r="Y48" t="str">
            <v>n/a</v>
          </cell>
          <cell r="Z48">
            <v>0</v>
          </cell>
        </row>
        <row r="49">
          <cell r="S49">
            <v>999032</v>
          </cell>
          <cell r="T49">
            <v>0</v>
          </cell>
          <cell r="U49" t="str">
            <v>n/a</v>
          </cell>
          <cell r="V49" t="str">
            <v>n/a</v>
          </cell>
          <cell r="W49" t="str">
            <v>n/a</v>
          </cell>
          <cell r="X49" t="str">
            <v>n/a</v>
          </cell>
          <cell r="Y49" t="str">
            <v>n/a</v>
          </cell>
          <cell r="Z49">
            <v>0</v>
          </cell>
        </row>
        <row r="50">
          <cell r="S50">
            <v>999033</v>
          </cell>
          <cell r="T50">
            <v>0</v>
          </cell>
          <cell r="U50" t="str">
            <v>n/a</v>
          </cell>
          <cell r="V50" t="str">
            <v>n/a</v>
          </cell>
          <cell r="W50" t="str">
            <v>n/a</v>
          </cell>
          <cell r="X50" t="str">
            <v>n/a</v>
          </cell>
          <cell r="Y50" t="str">
            <v>n/a</v>
          </cell>
          <cell r="Z50">
            <v>0</v>
          </cell>
        </row>
        <row r="51">
          <cell r="S51">
            <v>999034</v>
          </cell>
          <cell r="T51">
            <v>0</v>
          </cell>
          <cell r="U51" t="str">
            <v>n/a</v>
          </cell>
          <cell r="V51" t="str">
            <v>n/a</v>
          </cell>
          <cell r="W51" t="str">
            <v>n/a</v>
          </cell>
          <cell r="X51" t="str">
            <v>n/a</v>
          </cell>
          <cell r="Y51" t="str">
            <v>n/a</v>
          </cell>
          <cell r="Z51">
            <v>0</v>
          </cell>
        </row>
        <row r="52">
          <cell r="S52">
            <v>999035</v>
          </cell>
          <cell r="T52">
            <v>0</v>
          </cell>
          <cell r="U52" t="str">
            <v>n/a</v>
          </cell>
          <cell r="V52" t="str">
            <v>n/a</v>
          </cell>
          <cell r="W52" t="str">
            <v>n/a</v>
          </cell>
          <cell r="X52" t="str">
            <v>n/a</v>
          </cell>
          <cell r="Y52" t="str">
            <v>n/a</v>
          </cell>
          <cell r="Z52">
            <v>0</v>
          </cell>
        </row>
        <row r="53">
          <cell r="S53">
            <v>999036</v>
          </cell>
          <cell r="T53">
            <v>0</v>
          </cell>
          <cell r="U53" t="str">
            <v>n/a</v>
          </cell>
          <cell r="V53" t="str">
            <v>n/a</v>
          </cell>
          <cell r="W53" t="str">
            <v>n/a</v>
          </cell>
          <cell r="X53" t="str">
            <v>n/a</v>
          </cell>
          <cell r="Y53" t="str">
            <v>n/a</v>
          </cell>
          <cell r="Z53">
            <v>0</v>
          </cell>
        </row>
        <row r="54">
          <cell r="S54">
            <v>999037</v>
          </cell>
          <cell r="T54">
            <v>0</v>
          </cell>
          <cell r="U54" t="str">
            <v>n/a</v>
          </cell>
          <cell r="V54" t="str">
            <v>n/a</v>
          </cell>
          <cell r="W54" t="str">
            <v>n/a</v>
          </cell>
          <cell r="X54" t="str">
            <v>n/a</v>
          </cell>
          <cell r="Y54" t="str">
            <v>n/a</v>
          </cell>
          <cell r="Z54">
            <v>0</v>
          </cell>
        </row>
        <row r="55">
          <cell r="S55">
            <v>999038</v>
          </cell>
          <cell r="T55">
            <v>0</v>
          </cell>
          <cell r="U55" t="str">
            <v>n/a</v>
          </cell>
          <cell r="V55" t="str">
            <v>n/a</v>
          </cell>
          <cell r="W55" t="str">
            <v>n/a</v>
          </cell>
          <cell r="X55" t="str">
            <v>n/a</v>
          </cell>
          <cell r="Y55" t="str">
            <v>n/a</v>
          </cell>
          <cell r="Z55">
            <v>0</v>
          </cell>
        </row>
        <row r="56">
          <cell r="S56">
            <v>999039</v>
          </cell>
          <cell r="T56">
            <v>0</v>
          </cell>
          <cell r="U56" t="str">
            <v>n/a</v>
          </cell>
          <cell r="V56" t="str">
            <v>n/a</v>
          </cell>
          <cell r="W56" t="str">
            <v>n/a</v>
          </cell>
          <cell r="X56" t="str">
            <v>n/a</v>
          </cell>
          <cell r="Y56" t="str">
            <v>n/a</v>
          </cell>
          <cell r="Z56">
            <v>0</v>
          </cell>
        </row>
        <row r="57">
          <cell r="S57">
            <v>999040</v>
          </cell>
          <cell r="T57">
            <v>0</v>
          </cell>
          <cell r="U57" t="str">
            <v>n/a</v>
          </cell>
          <cell r="V57" t="str">
            <v>n/a</v>
          </cell>
          <cell r="W57" t="str">
            <v>n/a</v>
          </cell>
          <cell r="X57" t="str">
            <v>n/a</v>
          </cell>
          <cell r="Y57" t="str">
            <v>n/a</v>
          </cell>
          <cell r="Z57">
            <v>0</v>
          </cell>
        </row>
        <row r="58">
          <cell r="S58">
            <v>999041</v>
          </cell>
          <cell r="T58">
            <v>0</v>
          </cell>
          <cell r="U58" t="str">
            <v>n/a</v>
          </cell>
          <cell r="V58" t="str">
            <v>n/a</v>
          </cell>
          <cell r="W58" t="str">
            <v>n/a</v>
          </cell>
          <cell r="X58" t="str">
            <v>n/a</v>
          </cell>
          <cell r="Y58" t="str">
            <v>n/a</v>
          </cell>
          <cell r="Z58">
            <v>0</v>
          </cell>
        </row>
        <row r="59">
          <cell r="S59">
            <v>999042</v>
          </cell>
          <cell r="T59">
            <v>0</v>
          </cell>
          <cell r="U59" t="str">
            <v>n/a</v>
          </cell>
          <cell r="V59" t="str">
            <v>n/a</v>
          </cell>
          <cell r="W59" t="str">
            <v>n/a</v>
          </cell>
          <cell r="X59" t="str">
            <v>n/a</v>
          </cell>
          <cell r="Y59" t="str">
            <v>n/a</v>
          </cell>
          <cell r="Z59">
            <v>0</v>
          </cell>
        </row>
        <row r="60">
          <cell r="S60">
            <v>999043</v>
          </cell>
          <cell r="T60">
            <v>0</v>
          </cell>
          <cell r="U60" t="str">
            <v>n/a</v>
          </cell>
          <cell r="V60" t="str">
            <v>n/a</v>
          </cell>
          <cell r="W60" t="str">
            <v>n/a</v>
          </cell>
          <cell r="X60" t="str">
            <v>n/a</v>
          </cell>
          <cell r="Y60" t="str">
            <v>n/a</v>
          </cell>
          <cell r="Z60">
            <v>0</v>
          </cell>
        </row>
        <row r="61">
          <cell r="S61">
            <v>999044</v>
          </cell>
          <cell r="T61">
            <v>0</v>
          </cell>
          <cell r="U61" t="str">
            <v>n/a</v>
          </cell>
          <cell r="V61" t="str">
            <v>n/a</v>
          </cell>
          <cell r="W61" t="str">
            <v>n/a</v>
          </cell>
          <cell r="X61" t="str">
            <v>n/a</v>
          </cell>
          <cell r="Y61" t="str">
            <v>n/a</v>
          </cell>
          <cell r="Z61">
            <v>0</v>
          </cell>
        </row>
        <row r="62">
          <cell r="S62">
            <v>999045</v>
          </cell>
          <cell r="T62">
            <v>0</v>
          </cell>
          <cell r="U62" t="str">
            <v>n/a</v>
          </cell>
          <cell r="V62" t="str">
            <v>n/a</v>
          </cell>
          <cell r="W62" t="str">
            <v>n/a</v>
          </cell>
          <cell r="X62" t="str">
            <v>n/a</v>
          </cell>
          <cell r="Y62" t="str">
            <v>n/a</v>
          </cell>
          <cell r="Z62">
            <v>0</v>
          </cell>
        </row>
        <row r="63">
          <cell r="S63">
            <v>999046</v>
          </cell>
          <cell r="T63">
            <v>0</v>
          </cell>
          <cell r="U63" t="str">
            <v>n/a</v>
          </cell>
          <cell r="V63" t="str">
            <v>n/a</v>
          </cell>
          <cell r="W63" t="str">
            <v>n/a</v>
          </cell>
          <cell r="X63" t="str">
            <v>n/a</v>
          </cell>
          <cell r="Y63" t="str">
            <v>n/a</v>
          </cell>
          <cell r="Z63">
            <v>0</v>
          </cell>
        </row>
        <row r="64">
          <cell r="S64">
            <v>999047</v>
          </cell>
          <cell r="T64">
            <v>0</v>
          </cell>
          <cell r="U64" t="str">
            <v>n/a</v>
          </cell>
          <cell r="V64" t="str">
            <v>n/a</v>
          </cell>
          <cell r="W64" t="str">
            <v>n/a</v>
          </cell>
          <cell r="X64" t="str">
            <v>n/a</v>
          </cell>
          <cell r="Y64" t="str">
            <v>n/a</v>
          </cell>
          <cell r="Z64">
            <v>0</v>
          </cell>
        </row>
        <row r="65">
          <cell r="S65">
            <v>999048</v>
          </cell>
          <cell r="T65">
            <v>0</v>
          </cell>
          <cell r="U65" t="str">
            <v>n/a</v>
          </cell>
          <cell r="V65" t="str">
            <v>n/a</v>
          </cell>
          <cell r="W65" t="str">
            <v>n/a</v>
          </cell>
          <cell r="X65" t="str">
            <v>n/a</v>
          </cell>
          <cell r="Y65" t="str">
            <v>n/a</v>
          </cell>
          <cell r="Z65">
            <v>0</v>
          </cell>
        </row>
        <row r="66">
          <cell r="S66">
            <v>999049</v>
          </cell>
          <cell r="T66">
            <v>0</v>
          </cell>
          <cell r="U66" t="str">
            <v>n/a</v>
          </cell>
          <cell r="V66" t="str">
            <v>n/a</v>
          </cell>
          <cell r="W66" t="str">
            <v>n/a</v>
          </cell>
          <cell r="X66" t="str">
            <v>n/a</v>
          </cell>
          <cell r="Y66" t="str">
            <v>n/a</v>
          </cell>
          <cell r="Z66">
            <v>0</v>
          </cell>
        </row>
        <row r="67">
          <cell r="S67">
            <v>999050</v>
          </cell>
          <cell r="T67">
            <v>0</v>
          </cell>
          <cell r="U67" t="str">
            <v>n/a</v>
          </cell>
          <cell r="V67" t="str">
            <v>n/a</v>
          </cell>
          <cell r="W67" t="str">
            <v>n/a</v>
          </cell>
          <cell r="X67" t="str">
            <v>n/a</v>
          </cell>
          <cell r="Y67" t="str">
            <v>n/a</v>
          </cell>
          <cell r="Z67">
            <v>0</v>
          </cell>
        </row>
        <row r="68">
          <cell r="S68">
            <v>999051</v>
          </cell>
          <cell r="T68">
            <v>0</v>
          </cell>
          <cell r="U68" t="str">
            <v>n/a</v>
          </cell>
          <cell r="V68" t="str">
            <v>n/a</v>
          </cell>
          <cell r="W68" t="str">
            <v>n/a</v>
          </cell>
          <cell r="X68" t="str">
            <v>n/a</v>
          </cell>
          <cell r="Y68" t="str">
            <v>n/a</v>
          </cell>
          <cell r="Z68">
            <v>0</v>
          </cell>
        </row>
        <row r="69">
          <cell r="S69">
            <v>999052</v>
          </cell>
          <cell r="T69">
            <v>0</v>
          </cell>
          <cell r="U69" t="str">
            <v>n/a</v>
          </cell>
          <cell r="V69" t="str">
            <v>n/a</v>
          </cell>
          <cell r="W69" t="str">
            <v>n/a</v>
          </cell>
          <cell r="X69" t="str">
            <v>n/a</v>
          </cell>
          <cell r="Y69" t="str">
            <v>n/a</v>
          </cell>
          <cell r="Z69">
            <v>0</v>
          </cell>
        </row>
        <row r="70">
          <cell r="S70">
            <v>999053</v>
          </cell>
          <cell r="T70">
            <v>0</v>
          </cell>
          <cell r="U70" t="str">
            <v>n/a</v>
          </cell>
          <cell r="V70" t="str">
            <v>n/a</v>
          </cell>
          <cell r="W70" t="str">
            <v>n/a</v>
          </cell>
          <cell r="X70" t="str">
            <v>n/a</v>
          </cell>
          <cell r="Y70" t="str">
            <v>n/a</v>
          </cell>
          <cell r="Z70">
            <v>0</v>
          </cell>
        </row>
        <row r="71">
          <cell r="S71">
            <v>999054</v>
          </cell>
          <cell r="T71">
            <v>0</v>
          </cell>
          <cell r="U71" t="str">
            <v>n/a</v>
          </cell>
          <cell r="V71" t="str">
            <v>n/a</v>
          </cell>
          <cell r="W71" t="str">
            <v>n/a</v>
          </cell>
          <cell r="X71" t="str">
            <v>n/a</v>
          </cell>
          <cell r="Y71" t="str">
            <v>n/a</v>
          </cell>
          <cell r="Z71">
            <v>0</v>
          </cell>
        </row>
        <row r="72">
          <cell r="S72">
            <v>999055</v>
          </cell>
          <cell r="T72">
            <v>0</v>
          </cell>
          <cell r="U72" t="str">
            <v>n/a</v>
          </cell>
          <cell r="V72" t="str">
            <v>n/a</v>
          </cell>
          <cell r="W72" t="str">
            <v>n/a</v>
          </cell>
          <cell r="X72" t="str">
            <v>n/a</v>
          </cell>
          <cell r="Y72" t="str">
            <v>n/a</v>
          </cell>
          <cell r="Z72">
            <v>0</v>
          </cell>
        </row>
        <row r="73">
          <cell r="S73">
            <v>999056</v>
          </cell>
          <cell r="T73">
            <v>0</v>
          </cell>
          <cell r="U73" t="str">
            <v>n/a</v>
          </cell>
          <cell r="V73" t="str">
            <v>n/a</v>
          </cell>
          <cell r="W73" t="str">
            <v>n/a</v>
          </cell>
          <cell r="X73" t="str">
            <v>n/a</v>
          </cell>
          <cell r="Y73" t="str">
            <v>n/a</v>
          </cell>
          <cell r="Z73">
            <v>0</v>
          </cell>
        </row>
        <row r="74">
          <cell r="S74">
            <v>999057</v>
          </cell>
          <cell r="T74">
            <v>0</v>
          </cell>
          <cell r="U74" t="str">
            <v>n/a</v>
          </cell>
          <cell r="V74" t="str">
            <v>n/a</v>
          </cell>
          <cell r="W74" t="str">
            <v>n/a</v>
          </cell>
          <cell r="X74" t="str">
            <v>n/a</v>
          </cell>
          <cell r="Y74" t="str">
            <v>n/a</v>
          </cell>
          <cell r="Z74">
            <v>0</v>
          </cell>
        </row>
        <row r="75">
          <cell r="S75">
            <v>999058</v>
          </cell>
          <cell r="T75">
            <v>0</v>
          </cell>
          <cell r="U75" t="str">
            <v>n/a</v>
          </cell>
          <cell r="V75" t="str">
            <v>n/a</v>
          </cell>
          <cell r="W75" t="str">
            <v>n/a</v>
          </cell>
          <cell r="X75" t="str">
            <v>n/a</v>
          </cell>
          <cell r="Y75" t="str">
            <v>n/a</v>
          </cell>
          <cell r="Z75">
            <v>0</v>
          </cell>
        </row>
        <row r="76">
          <cell r="S76">
            <v>999059</v>
          </cell>
          <cell r="T76">
            <v>0</v>
          </cell>
          <cell r="U76" t="str">
            <v>n/a</v>
          </cell>
          <cell r="V76" t="str">
            <v>n/a</v>
          </cell>
          <cell r="W76" t="str">
            <v>n/a</v>
          </cell>
          <cell r="X76" t="str">
            <v>n/a</v>
          </cell>
          <cell r="Y76" t="str">
            <v>n/a</v>
          </cell>
          <cell r="Z76">
            <v>0</v>
          </cell>
        </row>
        <row r="77">
          <cell r="S77">
            <v>999060</v>
          </cell>
          <cell r="T77">
            <v>0</v>
          </cell>
          <cell r="U77" t="str">
            <v>n/a</v>
          </cell>
          <cell r="V77" t="str">
            <v>n/a</v>
          </cell>
          <cell r="W77" t="str">
            <v>n/a</v>
          </cell>
          <cell r="X77" t="str">
            <v>n/a</v>
          </cell>
          <cell r="Y77" t="str">
            <v>n/a</v>
          </cell>
          <cell r="Z77">
            <v>0</v>
          </cell>
        </row>
        <row r="78">
          <cell r="S78">
            <v>999061</v>
          </cell>
          <cell r="T78">
            <v>0</v>
          </cell>
          <cell r="U78" t="str">
            <v>n/a</v>
          </cell>
          <cell r="V78" t="str">
            <v>n/a</v>
          </cell>
          <cell r="W78" t="str">
            <v>n/a</v>
          </cell>
          <cell r="X78" t="str">
            <v>n/a</v>
          </cell>
          <cell r="Y78" t="str">
            <v>n/a</v>
          </cell>
          <cell r="Z78">
            <v>0</v>
          </cell>
        </row>
        <row r="79">
          <cell r="S79">
            <v>999062</v>
          </cell>
          <cell r="T79">
            <v>0</v>
          </cell>
          <cell r="U79" t="str">
            <v>n/a</v>
          </cell>
          <cell r="V79" t="str">
            <v>n/a</v>
          </cell>
          <cell r="W79" t="str">
            <v>n/a</v>
          </cell>
          <cell r="X79" t="str">
            <v>n/a</v>
          </cell>
          <cell r="Y79" t="str">
            <v>n/a</v>
          </cell>
          <cell r="Z79">
            <v>0</v>
          </cell>
        </row>
        <row r="80">
          <cell r="S80">
            <v>999063</v>
          </cell>
          <cell r="T80">
            <v>0</v>
          </cell>
          <cell r="U80" t="str">
            <v>n/a</v>
          </cell>
          <cell r="V80" t="str">
            <v>n/a</v>
          </cell>
          <cell r="W80" t="str">
            <v>n/a</v>
          </cell>
          <cell r="X80" t="str">
            <v>n/a</v>
          </cell>
          <cell r="Y80" t="str">
            <v>n/a</v>
          </cell>
          <cell r="Z80">
            <v>0</v>
          </cell>
        </row>
        <row r="81">
          <cell r="S81">
            <v>999064</v>
          </cell>
          <cell r="T81">
            <v>0</v>
          </cell>
          <cell r="U81" t="str">
            <v>n/a</v>
          </cell>
          <cell r="V81" t="str">
            <v>n/a</v>
          </cell>
          <cell r="W81" t="str">
            <v>n/a</v>
          </cell>
          <cell r="X81" t="str">
            <v>n/a</v>
          </cell>
          <cell r="Y81" t="str">
            <v>n/a</v>
          </cell>
          <cell r="Z81">
            <v>0</v>
          </cell>
        </row>
        <row r="82">
          <cell r="S82">
            <v>999065</v>
          </cell>
          <cell r="T82">
            <v>0</v>
          </cell>
          <cell r="U82" t="str">
            <v>n/a</v>
          </cell>
          <cell r="V82" t="str">
            <v>n/a</v>
          </cell>
          <cell r="W82" t="str">
            <v>n/a</v>
          </cell>
          <cell r="X82" t="str">
            <v>n/a</v>
          </cell>
          <cell r="Y82" t="str">
            <v>n/a</v>
          </cell>
          <cell r="Z82">
            <v>0</v>
          </cell>
        </row>
        <row r="83">
          <cell r="S83">
            <v>999066</v>
          </cell>
          <cell r="T83">
            <v>0</v>
          </cell>
          <cell r="U83" t="str">
            <v>n/a</v>
          </cell>
          <cell r="V83" t="str">
            <v>n/a</v>
          </cell>
          <cell r="W83" t="str">
            <v>n/a</v>
          </cell>
          <cell r="X83" t="str">
            <v>n/a</v>
          </cell>
          <cell r="Y83" t="str">
            <v>n/a</v>
          </cell>
          <cell r="Z83">
            <v>0</v>
          </cell>
        </row>
        <row r="84">
          <cell r="S84">
            <v>999067</v>
          </cell>
          <cell r="T84">
            <v>0</v>
          </cell>
          <cell r="U84" t="str">
            <v>n/a</v>
          </cell>
          <cell r="V84" t="str">
            <v>n/a</v>
          </cell>
          <cell r="W84" t="str">
            <v>n/a</v>
          </cell>
          <cell r="X84" t="str">
            <v>n/a</v>
          </cell>
          <cell r="Y84" t="str">
            <v>n/a</v>
          </cell>
          <cell r="Z84">
            <v>0</v>
          </cell>
        </row>
        <row r="85">
          <cell r="S85">
            <v>999068</v>
          </cell>
          <cell r="T85">
            <v>0</v>
          </cell>
          <cell r="U85" t="str">
            <v>n/a</v>
          </cell>
          <cell r="V85" t="str">
            <v>n/a</v>
          </cell>
          <cell r="W85" t="str">
            <v>n/a</v>
          </cell>
          <cell r="X85" t="str">
            <v>n/a</v>
          </cell>
          <cell r="Y85" t="str">
            <v>n/a</v>
          </cell>
          <cell r="Z85">
            <v>0</v>
          </cell>
        </row>
        <row r="86">
          <cell r="S86">
            <v>999069</v>
          </cell>
          <cell r="T86">
            <v>0</v>
          </cell>
          <cell r="U86" t="str">
            <v>n/a</v>
          </cell>
          <cell r="V86" t="str">
            <v>n/a</v>
          </cell>
          <cell r="W86" t="str">
            <v>n/a</v>
          </cell>
          <cell r="X86" t="str">
            <v>n/a</v>
          </cell>
          <cell r="Y86" t="str">
            <v>n/a</v>
          </cell>
          <cell r="Z86">
            <v>0</v>
          </cell>
        </row>
        <row r="87">
          <cell r="S87">
            <v>999070</v>
          </cell>
          <cell r="T87">
            <v>0</v>
          </cell>
          <cell r="U87" t="str">
            <v>n/a</v>
          </cell>
          <cell r="V87" t="str">
            <v>n/a</v>
          </cell>
          <cell r="W87" t="str">
            <v>n/a</v>
          </cell>
          <cell r="X87" t="str">
            <v>n/a</v>
          </cell>
          <cell r="Y87" t="str">
            <v>n/a</v>
          </cell>
          <cell r="Z87">
            <v>0</v>
          </cell>
        </row>
        <row r="88">
          <cell r="S88">
            <v>999071</v>
          </cell>
          <cell r="T88">
            <v>0</v>
          </cell>
          <cell r="U88" t="str">
            <v>n/a</v>
          </cell>
          <cell r="V88" t="str">
            <v>n/a</v>
          </cell>
          <cell r="W88" t="str">
            <v>n/a</v>
          </cell>
          <cell r="X88" t="str">
            <v>n/a</v>
          </cell>
          <cell r="Y88" t="str">
            <v>n/a</v>
          </cell>
          <cell r="Z88">
            <v>0</v>
          </cell>
        </row>
        <row r="89">
          <cell r="S89">
            <v>999072</v>
          </cell>
          <cell r="T89">
            <v>0</v>
          </cell>
          <cell r="U89" t="str">
            <v>n/a</v>
          </cell>
          <cell r="V89" t="str">
            <v>n/a</v>
          </cell>
          <cell r="W89" t="str">
            <v>n/a</v>
          </cell>
          <cell r="X89" t="str">
            <v>n/a</v>
          </cell>
          <cell r="Y89" t="str">
            <v>n/a</v>
          </cell>
          <cell r="Z89">
            <v>0</v>
          </cell>
        </row>
        <row r="90">
          <cell r="S90">
            <v>999073</v>
          </cell>
          <cell r="T90">
            <v>0</v>
          </cell>
          <cell r="U90" t="str">
            <v>n/a</v>
          </cell>
          <cell r="V90" t="str">
            <v>n/a</v>
          </cell>
          <cell r="W90" t="str">
            <v>n/a</v>
          </cell>
          <cell r="X90" t="str">
            <v>n/a</v>
          </cell>
          <cell r="Y90" t="str">
            <v>n/a</v>
          </cell>
          <cell r="Z90">
            <v>0</v>
          </cell>
        </row>
        <row r="91">
          <cell r="S91">
            <v>999074</v>
          </cell>
          <cell r="T91">
            <v>0</v>
          </cell>
          <cell r="U91" t="str">
            <v>n/a</v>
          </cell>
          <cell r="V91" t="str">
            <v>n/a</v>
          </cell>
          <cell r="W91" t="str">
            <v>n/a</v>
          </cell>
          <cell r="X91" t="str">
            <v>n/a</v>
          </cell>
          <cell r="Y91" t="str">
            <v>n/a</v>
          </cell>
          <cell r="Z91">
            <v>0</v>
          </cell>
        </row>
        <row r="92">
          <cell r="S92">
            <v>999075</v>
          </cell>
          <cell r="T92">
            <v>0</v>
          </cell>
          <cell r="U92" t="str">
            <v>n/a</v>
          </cell>
          <cell r="V92" t="str">
            <v>n/a</v>
          </cell>
          <cell r="W92" t="str">
            <v>n/a</v>
          </cell>
          <cell r="X92" t="str">
            <v>n/a</v>
          </cell>
          <cell r="Y92" t="str">
            <v>n/a</v>
          </cell>
          <cell r="Z92">
            <v>0</v>
          </cell>
        </row>
        <row r="93">
          <cell r="S93">
            <v>999076</v>
          </cell>
          <cell r="T93">
            <v>0</v>
          </cell>
          <cell r="U93" t="str">
            <v>n/a</v>
          </cell>
          <cell r="V93" t="str">
            <v>n/a</v>
          </cell>
          <cell r="W93" t="str">
            <v>n/a</v>
          </cell>
          <cell r="X93" t="str">
            <v>n/a</v>
          </cell>
          <cell r="Y93" t="str">
            <v>n/a</v>
          </cell>
          <cell r="Z93">
            <v>0</v>
          </cell>
        </row>
        <row r="94">
          <cell r="S94">
            <v>999077</v>
          </cell>
          <cell r="T94">
            <v>0</v>
          </cell>
          <cell r="U94" t="str">
            <v>n/a</v>
          </cell>
          <cell r="V94" t="str">
            <v>n/a</v>
          </cell>
          <cell r="W94" t="str">
            <v>n/a</v>
          </cell>
          <cell r="X94" t="str">
            <v>n/a</v>
          </cell>
          <cell r="Y94" t="str">
            <v>n/a</v>
          </cell>
          <cell r="Z94">
            <v>0</v>
          </cell>
        </row>
        <row r="95">
          <cell r="S95">
            <v>999078</v>
          </cell>
          <cell r="T95">
            <v>0</v>
          </cell>
          <cell r="U95" t="str">
            <v>n/a</v>
          </cell>
          <cell r="V95" t="str">
            <v>n/a</v>
          </cell>
          <cell r="W95" t="str">
            <v>n/a</v>
          </cell>
          <cell r="X95" t="str">
            <v>n/a</v>
          </cell>
          <cell r="Y95" t="str">
            <v>n/a</v>
          </cell>
          <cell r="Z95">
            <v>0</v>
          </cell>
        </row>
        <row r="96">
          <cell r="S96">
            <v>999079</v>
          </cell>
          <cell r="T96">
            <v>0</v>
          </cell>
          <cell r="U96" t="str">
            <v>n/a</v>
          </cell>
          <cell r="V96" t="str">
            <v>n/a</v>
          </cell>
          <cell r="W96" t="str">
            <v>n/a</v>
          </cell>
          <cell r="X96" t="str">
            <v>n/a</v>
          </cell>
          <cell r="Y96" t="str">
            <v>n/a</v>
          </cell>
          <cell r="Z96">
            <v>0</v>
          </cell>
        </row>
        <row r="97">
          <cell r="S97">
            <v>999080</v>
          </cell>
          <cell r="T97">
            <v>0</v>
          </cell>
          <cell r="U97" t="str">
            <v>n/a</v>
          </cell>
          <cell r="V97" t="str">
            <v>n/a</v>
          </cell>
          <cell r="W97" t="str">
            <v>n/a</v>
          </cell>
          <cell r="X97" t="str">
            <v>n/a</v>
          </cell>
          <cell r="Y97" t="str">
            <v>n/a</v>
          </cell>
          <cell r="Z97">
            <v>0</v>
          </cell>
        </row>
        <row r="98">
          <cell r="S98">
            <v>999081</v>
          </cell>
          <cell r="T98">
            <v>0</v>
          </cell>
          <cell r="U98" t="str">
            <v>n/a</v>
          </cell>
          <cell r="V98" t="str">
            <v>n/a</v>
          </cell>
          <cell r="W98" t="str">
            <v>n/a</v>
          </cell>
          <cell r="X98" t="str">
            <v>n/a</v>
          </cell>
          <cell r="Y98" t="str">
            <v>n/a</v>
          </cell>
          <cell r="Z98">
            <v>0</v>
          </cell>
        </row>
        <row r="99">
          <cell r="S99">
            <v>999082</v>
          </cell>
          <cell r="T99">
            <v>0</v>
          </cell>
          <cell r="U99" t="str">
            <v>n/a</v>
          </cell>
          <cell r="V99" t="str">
            <v>n/a</v>
          </cell>
          <cell r="W99" t="str">
            <v>n/a</v>
          </cell>
          <cell r="X99" t="str">
            <v>n/a</v>
          </cell>
          <cell r="Y99" t="str">
            <v>n/a</v>
          </cell>
          <cell r="Z99">
            <v>0</v>
          </cell>
        </row>
        <row r="100">
          <cell r="S100">
            <v>999083</v>
          </cell>
          <cell r="T100">
            <v>0</v>
          </cell>
          <cell r="U100" t="str">
            <v>n/a</v>
          </cell>
          <cell r="V100" t="str">
            <v>n/a</v>
          </cell>
          <cell r="W100" t="str">
            <v>n/a</v>
          </cell>
          <cell r="X100" t="str">
            <v>n/a</v>
          </cell>
          <cell r="Y100" t="str">
            <v>n/a</v>
          </cell>
          <cell r="Z100">
            <v>0</v>
          </cell>
        </row>
        <row r="101">
          <cell r="S101">
            <v>999084</v>
          </cell>
          <cell r="T101">
            <v>0</v>
          </cell>
          <cell r="U101" t="str">
            <v>n/a</v>
          </cell>
          <cell r="V101" t="str">
            <v>n/a</v>
          </cell>
          <cell r="W101" t="str">
            <v>n/a</v>
          </cell>
          <cell r="X101" t="str">
            <v>n/a</v>
          </cell>
          <cell r="Y101" t="str">
            <v>n/a</v>
          </cell>
          <cell r="Z101">
            <v>0</v>
          </cell>
        </row>
        <row r="102">
          <cell r="S102">
            <v>999085</v>
          </cell>
          <cell r="T102">
            <v>0</v>
          </cell>
          <cell r="U102" t="str">
            <v>n/a</v>
          </cell>
          <cell r="V102" t="str">
            <v>n/a</v>
          </cell>
          <cell r="W102" t="str">
            <v>n/a</v>
          </cell>
          <cell r="X102" t="str">
            <v>n/a</v>
          </cell>
          <cell r="Y102" t="str">
            <v>n/a</v>
          </cell>
          <cell r="Z102">
            <v>0</v>
          </cell>
        </row>
        <row r="103">
          <cell r="S103">
            <v>999086</v>
          </cell>
          <cell r="T103">
            <v>0</v>
          </cell>
          <cell r="U103" t="str">
            <v>n/a</v>
          </cell>
          <cell r="V103" t="str">
            <v>n/a</v>
          </cell>
          <cell r="W103" t="str">
            <v>n/a</v>
          </cell>
          <cell r="X103" t="str">
            <v>n/a</v>
          </cell>
          <cell r="Y103" t="str">
            <v>n/a</v>
          </cell>
          <cell r="Z103">
            <v>0</v>
          </cell>
        </row>
        <row r="104">
          <cell r="S104">
            <v>999087</v>
          </cell>
          <cell r="T104">
            <v>0</v>
          </cell>
          <cell r="U104" t="str">
            <v>n/a</v>
          </cell>
          <cell r="V104" t="str">
            <v>n/a</v>
          </cell>
          <cell r="W104" t="str">
            <v>n/a</v>
          </cell>
          <cell r="X104" t="str">
            <v>n/a</v>
          </cell>
          <cell r="Y104" t="str">
            <v>n/a</v>
          </cell>
          <cell r="Z104">
            <v>0</v>
          </cell>
        </row>
        <row r="105">
          <cell r="S105">
            <v>999088</v>
          </cell>
          <cell r="T105">
            <v>0</v>
          </cell>
          <cell r="U105" t="str">
            <v>n/a</v>
          </cell>
          <cell r="V105" t="str">
            <v>n/a</v>
          </cell>
          <cell r="W105" t="str">
            <v>n/a</v>
          </cell>
          <cell r="X105" t="str">
            <v>n/a</v>
          </cell>
          <cell r="Y105" t="str">
            <v>n/a</v>
          </cell>
          <cell r="Z105">
            <v>0</v>
          </cell>
        </row>
        <row r="106">
          <cell r="S106">
            <v>999089</v>
          </cell>
          <cell r="T106">
            <v>0</v>
          </cell>
          <cell r="U106" t="str">
            <v>n/a</v>
          </cell>
          <cell r="V106" t="str">
            <v>n/a</v>
          </cell>
          <cell r="W106" t="str">
            <v>n/a</v>
          </cell>
          <cell r="X106" t="str">
            <v>n/a</v>
          </cell>
          <cell r="Y106" t="str">
            <v>n/a</v>
          </cell>
          <cell r="Z106">
            <v>0</v>
          </cell>
        </row>
        <row r="107">
          <cell r="S107">
            <v>999090</v>
          </cell>
          <cell r="T107">
            <v>0</v>
          </cell>
          <cell r="U107" t="str">
            <v>n/a</v>
          </cell>
          <cell r="V107" t="str">
            <v>n/a</v>
          </cell>
          <cell r="W107" t="str">
            <v>n/a</v>
          </cell>
          <cell r="X107" t="str">
            <v>n/a</v>
          </cell>
          <cell r="Y107" t="str">
            <v>n/a</v>
          </cell>
          <cell r="Z107">
            <v>0</v>
          </cell>
        </row>
        <row r="108">
          <cell r="S108">
            <v>999091</v>
          </cell>
          <cell r="T108">
            <v>0</v>
          </cell>
          <cell r="U108" t="str">
            <v>n/a</v>
          </cell>
          <cell r="V108" t="str">
            <v>n/a</v>
          </cell>
          <cell r="W108" t="str">
            <v>n/a</v>
          </cell>
          <cell r="X108" t="str">
            <v>n/a</v>
          </cell>
          <cell r="Y108" t="str">
            <v>n/a</v>
          </cell>
          <cell r="Z108">
            <v>0</v>
          </cell>
        </row>
        <row r="109">
          <cell r="S109">
            <v>999092</v>
          </cell>
          <cell r="T109">
            <v>0</v>
          </cell>
          <cell r="U109" t="str">
            <v>n/a</v>
          </cell>
          <cell r="V109" t="str">
            <v>n/a</v>
          </cell>
          <cell r="W109" t="str">
            <v>n/a</v>
          </cell>
          <cell r="X109" t="str">
            <v>n/a</v>
          </cell>
          <cell r="Y109" t="str">
            <v>n/a</v>
          </cell>
          <cell r="Z109">
            <v>0</v>
          </cell>
        </row>
        <row r="110">
          <cell r="S110">
            <v>999093</v>
          </cell>
          <cell r="T110">
            <v>0</v>
          </cell>
          <cell r="U110" t="str">
            <v>n/a</v>
          </cell>
          <cell r="V110" t="str">
            <v>n/a</v>
          </cell>
          <cell r="W110" t="str">
            <v>n/a</v>
          </cell>
          <cell r="X110" t="str">
            <v>n/a</v>
          </cell>
          <cell r="Y110" t="str">
            <v>n/a</v>
          </cell>
          <cell r="Z110">
            <v>0</v>
          </cell>
        </row>
        <row r="111">
          <cell r="S111">
            <v>999094</v>
          </cell>
          <cell r="T111">
            <v>0</v>
          </cell>
          <cell r="U111" t="str">
            <v>n/a</v>
          </cell>
          <cell r="V111" t="str">
            <v>n/a</v>
          </cell>
          <cell r="W111" t="str">
            <v>n/a</v>
          </cell>
          <cell r="X111" t="str">
            <v>n/a</v>
          </cell>
          <cell r="Y111" t="str">
            <v>n/a</v>
          </cell>
          <cell r="Z111">
            <v>0</v>
          </cell>
        </row>
        <row r="112">
          <cell r="S112">
            <v>999095</v>
          </cell>
          <cell r="T112">
            <v>0</v>
          </cell>
          <cell r="U112" t="str">
            <v>n/a</v>
          </cell>
          <cell r="V112" t="str">
            <v>n/a</v>
          </cell>
          <cell r="W112" t="str">
            <v>n/a</v>
          </cell>
          <cell r="X112" t="str">
            <v>n/a</v>
          </cell>
          <cell r="Y112" t="str">
            <v>n/a</v>
          </cell>
          <cell r="Z112">
            <v>0</v>
          </cell>
        </row>
        <row r="113">
          <cell r="S113">
            <v>999096</v>
          </cell>
          <cell r="T113">
            <v>0</v>
          </cell>
          <cell r="U113" t="str">
            <v>n/a</v>
          </cell>
          <cell r="V113" t="str">
            <v>n/a</v>
          </cell>
          <cell r="W113" t="str">
            <v>n/a</v>
          </cell>
          <cell r="X113" t="str">
            <v>n/a</v>
          </cell>
          <cell r="Y113" t="str">
            <v>n/a</v>
          </cell>
          <cell r="Z113">
            <v>0</v>
          </cell>
        </row>
        <row r="114">
          <cell r="S114">
            <v>999097</v>
          </cell>
          <cell r="T114">
            <v>0</v>
          </cell>
          <cell r="U114" t="str">
            <v>n/a</v>
          </cell>
          <cell r="V114" t="str">
            <v>n/a</v>
          </cell>
          <cell r="W114" t="str">
            <v>n/a</v>
          </cell>
          <cell r="X114" t="str">
            <v>n/a</v>
          </cell>
          <cell r="Y114" t="str">
            <v>n/a</v>
          </cell>
          <cell r="Z114">
            <v>0</v>
          </cell>
        </row>
        <row r="115">
          <cell r="S115">
            <v>999098</v>
          </cell>
          <cell r="T115">
            <v>0</v>
          </cell>
          <cell r="U115" t="str">
            <v>n/a</v>
          </cell>
          <cell r="V115" t="str">
            <v>n/a</v>
          </cell>
          <cell r="W115" t="str">
            <v>n/a</v>
          </cell>
          <cell r="X115" t="str">
            <v>n/a</v>
          </cell>
          <cell r="Y115" t="str">
            <v>n/a</v>
          </cell>
          <cell r="Z115">
            <v>0</v>
          </cell>
        </row>
        <row r="116">
          <cell r="S116">
            <v>999099</v>
          </cell>
          <cell r="T116">
            <v>0</v>
          </cell>
          <cell r="U116" t="str">
            <v>n/a</v>
          </cell>
          <cell r="V116" t="str">
            <v>n/a</v>
          </cell>
          <cell r="W116" t="str">
            <v>n/a</v>
          </cell>
          <cell r="X116" t="str">
            <v>n/a</v>
          </cell>
          <cell r="Y116" t="str">
            <v>n/a</v>
          </cell>
          <cell r="Z116">
            <v>0</v>
          </cell>
        </row>
        <row r="117">
          <cell r="S117">
            <v>999100</v>
          </cell>
          <cell r="T117">
            <v>0</v>
          </cell>
          <cell r="U117" t="str">
            <v>n/a</v>
          </cell>
          <cell r="V117" t="str">
            <v>n/a</v>
          </cell>
          <cell r="W117" t="str">
            <v>n/a</v>
          </cell>
          <cell r="X117" t="str">
            <v>n/a</v>
          </cell>
          <cell r="Y117" t="str">
            <v>n/a</v>
          </cell>
          <cell r="Z117">
            <v>0</v>
          </cell>
        </row>
        <row r="118">
          <cell r="S118">
            <v>999101</v>
          </cell>
          <cell r="T118">
            <v>0</v>
          </cell>
          <cell r="U118" t="str">
            <v>n/a</v>
          </cell>
          <cell r="V118" t="str">
            <v>n/a</v>
          </cell>
          <cell r="W118" t="str">
            <v>n/a</v>
          </cell>
          <cell r="X118" t="str">
            <v>n/a</v>
          </cell>
          <cell r="Y118" t="str">
            <v>n/a</v>
          </cell>
          <cell r="Z118">
            <v>0</v>
          </cell>
        </row>
        <row r="119">
          <cell r="S119">
            <v>999102</v>
          </cell>
          <cell r="T119">
            <v>0</v>
          </cell>
          <cell r="U119" t="str">
            <v>n/a</v>
          </cell>
          <cell r="V119" t="str">
            <v>n/a</v>
          </cell>
          <cell r="W119" t="str">
            <v>n/a</v>
          </cell>
          <cell r="X119" t="str">
            <v>n/a</v>
          </cell>
          <cell r="Y119" t="str">
            <v>n/a</v>
          </cell>
          <cell r="Z119">
            <v>0</v>
          </cell>
        </row>
        <row r="120">
          <cell r="S120">
            <v>999103</v>
          </cell>
          <cell r="T120">
            <v>0</v>
          </cell>
          <cell r="U120" t="str">
            <v>n/a</v>
          </cell>
          <cell r="V120" t="str">
            <v>n/a</v>
          </cell>
          <cell r="W120" t="str">
            <v>n/a</v>
          </cell>
          <cell r="X120" t="str">
            <v>n/a</v>
          </cell>
          <cell r="Y120" t="str">
            <v>n/a</v>
          </cell>
          <cell r="Z120">
            <v>0</v>
          </cell>
        </row>
        <row r="121">
          <cell r="S121">
            <v>999104</v>
          </cell>
          <cell r="T121">
            <v>0</v>
          </cell>
          <cell r="U121" t="str">
            <v>n/a</v>
          </cell>
          <cell r="V121" t="str">
            <v>n/a</v>
          </cell>
          <cell r="W121" t="str">
            <v>n/a</v>
          </cell>
          <cell r="X121" t="str">
            <v>n/a</v>
          </cell>
          <cell r="Y121" t="str">
            <v>n/a</v>
          </cell>
          <cell r="Z121">
            <v>0</v>
          </cell>
        </row>
        <row r="122">
          <cell r="S122">
            <v>999105</v>
          </cell>
          <cell r="T122">
            <v>0</v>
          </cell>
          <cell r="U122" t="str">
            <v>n/a</v>
          </cell>
          <cell r="V122" t="str">
            <v>n/a</v>
          </cell>
          <cell r="W122" t="str">
            <v>n/a</v>
          </cell>
          <cell r="X122" t="str">
            <v>n/a</v>
          </cell>
          <cell r="Y122" t="str">
            <v>n/a</v>
          </cell>
          <cell r="Z122">
            <v>0</v>
          </cell>
        </row>
        <row r="123">
          <cell r="S123">
            <v>999106</v>
          </cell>
          <cell r="T123">
            <v>0</v>
          </cell>
          <cell r="U123" t="str">
            <v>n/a</v>
          </cell>
          <cell r="V123" t="str">
            <v>n/a</v>
          </cell>
          <cell r="W123" t="str">
            <v>n/a</v>
          </cell>
          <cell r="X123" t="str">
            <v>n/a</v>
          </cell>
          <cell r="Y123" t="str">
            <v>n/a</v>
          </cell>
          <cell r="Z123">
            <v>0</v>
          </cell>
        </row>
        <row r="124">
          <cell r="S124">
            <v>999107</v>
          </cell>
          <cell r="T124">
            <v>0</v>
          </cell>
          <cell r="U124" t="str">
            <v>n/a</v>
          </cell>
          <cell r="V124" t="str">
            <v>n/a</v>
          </cell>
          <cell r="W124" t="str">
            <v>n/a</v>
          </cell>
          <cell r="X124" t="str">
            <v>n/a</v>
          </cell>
          <cell r="Y124" t="str">
            <v>n/a</v>
          </cell>
          <cell r="Z124">
            <v>0</v>
          </cell>
        </row>
        <row r="125">
          <cell r="S125">
            <v>999108</v>
          </cell>
          <cell r="T125">
            <v>0</v>
          </cell>
          <cell r="U125" t="str">
            <v>n/a</v>
          </cell>
          <cell r="V125" t="str">
            <v>n/a</v>
          </cell>
          <cell r="W125" t="str">
            <v>n/a</v>
          </cell>
          <cell r="X125" t="str">
            <v>n/a</v>
          </cell>
          <cell r="Y125" t="str">
            <v>n/a</v>
          </cell>
          <cell r="Z125">
            <v>0</v>
          </cell>
        </row>
        <row r="126">
          <cell r="S126">
            <v>999109</v>
          </cell>
          <cell r="T126">
            <v>0</v>
          </cell>
          <cell r="U126" t="str">
            <v>n/a</v>
          </cell>
          <cell r="V126" t="str">
            <v>n/a</v>
          </cell>
          <cell r="W126" t="str">
            <v>n/a</v>
          </cell>
          <cell r="X126" t="str">
            <v>n/a</v>
          </cell>
          <cell r="Y126" t="str">
            <v>n/a</v>
          </cell>
          <cell r="Z126">
            <v>0</v>
          </cell>
        </row>
        <row r="127">
          <cell r="S127">
            <v>999110</v>
          </cell>
          <cell r="T127">
            <v>0</v>
          </cell>
          <cell r="U127" t="str">
            <v>n/a</v>
          </cell>
          <cell r="V127" t="str">
            <v>n/a</v>
          </cell>
          <cell r="W127" t="str">
            <v>n/a</v>
          </cell>
          <cell r="X127" t="str">
            <v>n/a</v>
          </cell>
          <cell r="Y127" t="str">
            <v>n/a</v>
          </cell>
          <cell r="Z127">
            <v>0</v>
          </cell>
        </row>
        <row r="128">
          <cell r="S128">
            <v>999111</v>
          </cell>
          <cell r="T128">
            <v>0</v>
          </cell>
          <cell r="U128" t="str">
            <v>n/a</v>
          </cell>
          <cell r="V128" t="str">
            <v>n/a</v>
          </cell>
          <cell r="W128" t="str">
            <v>n/a</v>
          </cell>
          <cell r="X128" t="str">
            <v>n/a</v>
          </cell>
          <cell r="Y128" t="str">
            <v>n/a</v>
          </cell>
          <cell r="Z128">
            <v>0</v>
          </cell>
        </row>
        <row r="129">
          <cell r="S129">
            <v>999112</v>
          </cell>
          <cell r="T129">
            <v>0</v>
          </cell>
          <cell r="U129" t="str">
            <v>n/a</v>
          </cell>
          <cell r="V129" t="str">
            <v>n/a</v>
          </cell>
          <cell r="W129" t="str">
            <v>n/a</v>
          </cell>
          <cell r="X129" t="str">
            <v>n/a</v>
          </cell>
          <cell r="Y129" t="str">
            <v>n/a</v>
          </cell>
          <cell r="Z129">
            <v>0</v>
          </cell>
        </row>
        <row r="130">
          <cell r="S130">
            <v>999113</v>
          </cell>
          <cell r="T130">
            <v>0</v>
          </cell>
          <cell r="U130" t="str">
            <v>n/a</v>
          </cell>
          <cell r="V130" t="str">
            <v>n/a</v>
          </cell>
          <cell r="W130" t="str">
            <v>n/a</v>
          </cell>
          <cell r="X130" t="str">
            <v>n/a</v>
          </cell>
          <cell r="Y130" t="str">
            <v>n/a</v>
          </cell>
          <cell r="Z130">
            <v>0</v>
          </cell>
        </row>
        <row r="131">
          <cell r="S131">
            <v>999114</v>
          </cell>
          <cell r="T131">
            <v>0</v>
          </cell>
          <cell r="U131" t="str">
            <v>n/a</v>
          </cell>
          <cell r="V131" t="str">
            <v>n/a</v>
          </cell>
          <cell r="W131" t="str">
            <v>n/a</v>
          </cell>
          <cell r="X131" t="str">
            <v>n/a</v>
          </cell>
          <cell r="Y131" t="str">
            <v>n/a</v>
          </cell>
          <cell r="Z131">
            <v>0</v>
          </cell>
        </row>
        <row r="132">
          <cell r="S132">
            <v>999115</v>
          </cell>
          <cell r="T132">
            <v>0</v>
          </cell>
          <cell r="U132" t="str">
            <v>n/a</v>
          </cell>
          <cell r="V132" t="str">
            <v>n/a</v>
          </cell>
          <cell r="W132" t="str">
            <v>n/a</v>
          </cell>
          <cell r="X132" t="str">
            <v>n/a</v>
          </cell>
          <cell r="Y132" t="str">
            <v>n/a</v>
          </cell>
          <cell r="Z132">
            <v>0</v>
          </cell>
        </row>
        <row r="133">
          <cell r="S133">
            <v>999116</v>
          </cell>
          <cell r="T133">
            <v>0</v>
          </cell>
          <cell r="U133" t="str">
            <v>n/a</v>
          </cell>
          <cell r="V133" t="str">
            <v>n/a</v>
          </cell>
          <cell r="W133" t="str">
            <v>n/a</v>
          </cell>
          <cell r="X133" t="str">
            <v>n/a</v>
          </cell>
          <cell r="Y133" t="str">
            <v>n/a</v>
          </cell>
          <cell r="Z133">
            <v>0</v>
          </cell>
        </row>
        <row r="134">
          <cell r="S134">
            <v>999117</v>
          </cell>
          <cell r="T134">
            <v>0</v>
          </cell>
          <cell r="U134" t="str">
            <v>n/a</v>
          </cell>
          <cell r="V134" t="str">
            <v>n/a</v>
          </cell>
          <cell r="W134" t="str">
            <v>n/a</v>
          </cell>
          <cell r="X134" t="str">
            <v>n/a</v>
          </cell>
          <cell r="Y134" t="str">
            <v>n/a</v>
          </cell>
          <cell r="Z134">
            <v>0</v>
          </cell>
        </row>
        <row r="135">
          <cell r="S135">
            <v>999118</v>
          </cell>
          <cell r="T135">
            <v>0</v>
          </cell>
          <cell r="U135" t="str">
            <v>n/a</v>
          </cell>
          <cell r="V135" t="str">
            <v>n/a</v>
          </cell>
          <cell r="W135" t="str">
            <v>n/a</v>
          </cell>
          <cell r="X135" t="str">
            <v>n/a</v>
          </cell>
          <cell r="Y135" t="str">
            <v>n/a</v>
          </cell>
          <cell r="Z135">
            <v>0</v>
          </cell>
        </row>
        <row r="136">
          <cell r="S136">
            <v>999119</v>
          </cell>
          <cell r="T136">
            <v>0</v>
          </cell>
          <cell r="U136" t="str">
            <v>n/a</v>
          </cell>
          <cell r="V136" t="str">
            <v>n/a</v>
          </cell>
          <cell r="W136" t="str">
            <v>n/a</v>
          </cell>
          <cell r="X136" t="str">
            <v>n/a</v>
          </cell>
          <cell r="Y136" t="str">
            <v>n/a</v>
          </cell>
          <cell r="Z136">
            <v>0</v>
          </cell>
        </row>
        <row r="137">
          <cell r="S137">
            <v>999120</v>
          </cell>
          <cell r="T137">
            <v>0</v>
          </cell>
          <cell r="U137" t="str">
            <v>n/a</v>
          </cell>
          <cell r="V137" t="str">
            <v>n/a</v>
          </cell>
          <cell r="W137" t="str">
            <v>n/a</v>
          </cell>
          <cell r="X137" t="str">
            <v>n/a</v>
          </cell>
          <cell r="Y137" t="str">
            <v>n/a</v>
          </cell>
          <cell r="Z137">
            <v>0</v>
          </cell>
        </row>
        <row r="138">
          <cell r="S138">
            <v>999121</v>
          </cell>
          <cell r="T138">
            <v>0</v>
          </cell>
          <cell r="U138" t="str">
            <v>n/a</v>
          </cell>
          <cell r="V138" t="str">
            <v>n/a</v>
          </cell>
          <cell r="W138" t="str">
            <v>n/a</v>
          </cell>
          <cell r="X138" t="str">
            <v>n/a</v>
          </cell>
          <cell r="Y138" t="str">
            <v>n/a</v>
          </cell>
          <cell r="Z138">
            <v>0</v>
          </cell>
        </row>
        <row r="139">
          <cell r="S139">
            <v>999122</v>
          </cell>
          <cell r="T139">
            <v>0</v>
          </cell>
          <cell r="U139" t="str">
            <v>n/a</v>
          </cell>
          <cell r="V139" t="str">
            <v>n/a</v>
          </cell>
          <cell r="W139" t="str">
            <v>n/a</v>
          </cell>
          <cell r="X139" t="str">
            <v>n/a</v>
          </cell>
          <cell r="Y139" t="str">
            <v>n/a</v>
          </cell>
          <cell r="Z139">
            <v>0</v>
          </cell>
        </row>
        <row r="140">
          <cell r="S140">
            <v>999123</v>
          </cell>
          <cell r="T140">
            <v>0</v>
          </cell>
          <cell r="U140" t="str">
            <v>n/a</v>
          </cell>
          <cell r="V140" t="str">
            <v>n/a</v>
          </cell>
          <cell r="W140" t="str">
            <v>n/a</v>
          </cell>
          <cell r="X140" t="str">
            <v>n/a</v>
          </cell>
          <cell r="Y140" t="str">
            <v>n/a</v>
          </cell>
          <cell r="Z140">
            <v>0</v>
          </cell>
        </row>
        <row r="141">
          <cell r="S141">
            <v>999124</v>
          </cell>
          <cell r="T141">
            <v>0</v>
          </cell>
          <cell r="U141" t="str">
            <v>n/a</v>
          </cell>
          <cell r="V141" t="str">
            <v>n/a</v>
          </cell>
          <cell r="W141" t="str">
            <v>n/a</v>
          </cell>
          <cell r="X141" t="str">
            <v>n/a</v>
          </cell>
          <cell r="Y141" t="str">
            <v>n/a</v>
          </cell>
          <cell r="Z141">
            <v>0</v>
          </cell>
        </row>
        <row r="142">
          <cell r="S142">
            <v>999125</v>
          </cell>
          <cell r="T142">
            <v>0</v>
          </cell>
          <cell r="U142" t="str">
            <v>n/a</v>
          </cell>
          <cell r="V142" t="str">
            <v>n/a</v>
          </cell>
          <cell r="W142" t="str">
            <v>n/a</v>
          </cell>
          <cell r="X142" t="str">
            <v>n/a</v>
          </cell>
          <cell r="Y142" t="str">
            <v>n/a</v>
          </cell>
          <cell r="Z142">
            <v>0</v>
          </cell>
        </row>
        <row r="143">
          <cell r="S143">
            <v>999126</v>
          </cell>
          <cell r="T143">
            <v>0</v>
          </cell>
          <cell r="U143" t="str">
            <v>n/a</v>
          </cell>
          <cell r="V143" t="str">
            <v>n/a</v>
          </cell>
          <cell r="W143" t="str">
            <v>n/a</v>
          </cell>
          <cell r="X143" t="str">
            <v>n/a</v>
          </cell>
          <cell r="Y143" t="str">
            <v>n/a</v>
          </cell>
          <cell r="Z143">
            <v>0</v>
          </cell>
        </row>
        <row r="144">
          <cell r="S144">
            <v>999127</v>
          </cell>
          <cell r="T144">
            <v>0</v>
          </cell>
          <cell r="U144" t="str">
            <v>n/a</v>
          </cell>
          <cell r="V144" t="str">
            <v>n/a</v>
          </cell>
          <cell r="W144" t="str">
            <v>n/a</v>
          </cell>
          <cell r="X144" t="str">
            <v>n/a</v>
          </cell>
          <cell r="Y144" t="str">
            <v>n/a</v>
          </cell>
          <cell r="Z144">
            <v>0</v>
          </cell>
        </row>
        <row r="145">
          <cell r="S145">
            <v>999128</v>
          </cell>
          <cell r="T145">
            <v>0</v>
          </cell>
          <cell r="U145" t="str">
            <v>n/a</v>
          </cell>
          <cell r="V145" t="str">
            <v>n/a</v>
          </cell>
          <cell r="W145" t="str">
            <v>n/a</v>
          </cell>
          <cell r="X145" t="str">
            <v>n/a</v>
          </cell>
          <cell r="Y145" t="str">
            <v>n/a</v>
          </cell>
          <cell r="Z145">
            <v>0</v>
          </cell>
        </row>
        <row r="146">
          <cell r="S146">
            <v>999129</v>
          </cell>
          <cell r="T146">
            <v>0</v>
          </cell>
          <cell r="U146" t="str">
            <v>n/a</v>
          </cell>
          <cell r="V146" t="str">
            <v>n/a</v>
          </cell>
          <cell r="W146" t="str">
            <v>n/a</v>
          </cell>
          <cell r="X146" t="str">
            <v>n/a</v>
          </cell>
          <cell r="Y146" t="str">
            <v>n/a</v>
          </cell>
          <cell r="Z146">
            <v>0</v>
          </cell>
        </row>
        <row r="147">
          <cell r="S147">
            <v>999130</v>
          </cell>
          <cell r="T147">
            <v>0</v>
          </cell>
          <cell r="U147" t="str">
            <v>n/a</v>
          </cell>
          <cell r="V147" t="str">
            <v>n/a</v>
          </cell>
          <cell r="W147" t="str">
            <v>n/a</v>
          </cell>
          <cell r="X147" t="str">
            <v>n/a</v>
          </cell>
          <cell r="Y147" t="str">
            <v>n/a</v>
          </cell>
          <cell r="Z147">
            <v>0</v>
          </cell>
        </row>
        <row r="148">
          <cell r="S148">
            <v>999131</v>
          </cell>
          <cell r="T148">
            <v>0</v>
          </cell>
          <cell r="U148" t="str">
            <v>n/a</v>
          </cell>
          <cell r="V148" t="str">
            <v>n/a</v>
          </cell>
          <cell r="W148" t="str">
            <v>n/a</v>
          </cell>
          <cell r="X148" t="str">
            <v>n/a</v>
          </cell>
          <cell r="Y148" t="str">
            <v>n/a</v>
          </cell>
          <cell r="Z148">
            <v>0</v>
          </cell>
        </row>
        <row r="149">
          <cell r="S149">
            <v>999132</v>
          </cell>
          <cell r="T149">
            <v>0</v>
          </cell>
          <cell r="U149" t="str">
            <v>n/a</v>
          </cell>
          <cell r="V149" t="str">
            <v>n/a</v>
          </cell>
          <cell r="W149" t="str">
            <v>n/a</v>
          </cell>
          <cell r="X149" t="str">
            <v>n/a</v>
          </cell>
          <cell r="Y149" t="str">
            <v>n/a</v>
          </cell>
          <cell r="Z149">
            <v>0</v>
          </cell>
        </row>
        <row r="150">
          <cell r="S150">
            <v>999133</v>
          </cell>
          <cell r="T150">
            <v>0</v>
          </cell>
          <cell r="U150" t="str">
            <v>n/a</v>
          </cell>
          <cell r="V150" t="str">
            <v>n/a</v>
          </cell>
          <cell r="W150" t="str">
            <v>n/a</v>
          </cell>
          <cell r="X150" t="str">
            <v>n/a</v>
          </cell>
          <cell r="Y150" t="str">
            <v>n/a</v>
          </cell>
          <cell r="Z150">
            <v>0</v>
          </cell>
        </row>
        <row r="151">
          <cell r="S151">
            <v>999134</v>
          </cell>
          <cell r="T151">
            <v>0</v>
          </cell>
          <cell r="U151" t="str">
            <v>n/a</v>
          </cell>
          <cell r="V151" t="str">
            <v>n/a</v>
          </cell>
          <cell r="W151" t="str">
            <v>n/a</v>
          </cell>
          <cell r="X151" t="str">
            <v>n/a</v>
          </cell>
          <cell r="Y151" t="str">
            <v>n/a</v>
          </cell>
          <cell r="Z151">
            <v>0</v>
          </cell>
        </row>
        <row r="152">
          <cell r="S152">
            <v>999135</v>
          </cell>
          <cell r="T152">
            <v>0</v>
          </cell>
          <cell r="U152" t="str">
            <v>n/a</v>
          </cell>
          <cell r="V152" t="str">
            <v>n/a</v>
          </cell>
          <cell r="W152" t="str">
            <v>n/a</v>
          </cell>
          <cell r="X152" t="str">
            <v>n/a</v>
          </cell>
          <cell r="Y152" t="str">
            <v>n/a</v>
          </cell>
          <cell r="Z152">
            <v>0</v>
          </cell>
        </row>
        <row r="153">
          <cell r="S153">
            <v>999136</v>
          </cell>
          <cell r="T153">
            <v>0</v>
          </cell>
          <cell r="U153" t="str">
            <v>n/a</v>
          </cell>
          <cell r="V153" t="str">
            <v>n/a</v>
          </cell>
          <cell r="W153" t="str">
            <v>n/a</v>
          </cell>
          <cell r="X153" t="str">
            <v>n/a</v>
          </cell>
          <cell r="Y153" t="str">
            <v>n/a</v>
          </cell>
          <cell r="Z153">
            <v>0</v>
          </cell>
        </row>
        <row r="154">
          <cell r="S154">
            <v>999137</v>
          </cell>
          <cell r="T154">
            <v>0</v>
          </cell>
          <cell r="U154" t="str">
            <v>n/a</v>
          </cell>
          <cell r="V154" t="str">
            <v>n/a</v>
          </cell>
          <cell r="W154" t="str">
            <v>n/a</v>
          </cell>
          <cell r="X154" t="str">
            <v>n/a</v>
          </cell>
          <cell r="Y154" t="str">
            <v>n/a</v>
          </cell>
          <cell r="Z154">
            <v>0</v>
          </cell>
        </row>
        <row r="155">
          <cell r="S155">
            <v>999138</v>
          </cell>
          <cell r="T155">
            <v>0</v>
          </cell>
          <cell r="U155" t="str">
            <v>n/a</v>
          </cell>
          <cell r="V155" t="str">
            <v>n/a</v>
          </cell>
          <cell r="W155" t="str">
            <v>n/a</v>
          </cell>
          <cell r="X155" t="str">
            <v>n/a</v>
          </cell>
          <cell r="Y155" t="str">
            <v>n/a</v>
          </cell>
          <cell r="Z155">
            <v>0</v>
          </cell>
        </row>
        <row r="156">
          <cell r="S156">
            <v>999139</v>
          </cell>
          <cell r="T156">
            <v>0</v>
          </cell>
          <cell r="U156" t="str">
            <v>n/a</v>
          </cell>
          <cell r="V156" t="str">
            <v>n/a</v>
          </cell>
          <cell r="W156" t="str">
            <v>n/a</v>
          </cell>
          <cell r="X156" t="str">
            <v>n/a</v>
          </cell>
          <cell r="Y156" t="str">
            <v>n/a</v>
          </cell>
          <cell r="Z156">
            <v>0</v>
          </cell>
        </row>
        <row r="157">
          <cell r="S157">
            <v>999140</v>
          </cell>
          <cell r="T157">
            <v>0</v>
          </cell>
          <cell r="U157" t="str">
            <v>n/a</v>
          </cell>
          <cell r="V157" t="str">
            <v>n/a</v>
          </cell>
          <cell r="W157" t="str">
            <v>n/a</v>
          </cell>
          <cell r="X157" t="str">
            <v>n/a</v>
          </cell>
          <cell r="Y157" t="str">
            <v>n/a</v>
          </cell>
          <cell r="Z157">
            <v>0</v>
          </cell>
        </row>
        <row r="158">
          <cell r="S158">
            <v>999141</v>
          </cell>
          <cell r="T158">
            <v>0</v>
          </cell>
          <cell r="U158" t="str">
            <v>n/a</v>
          </cell>
          <cell r="V158" t="str">
            <v>n/a</v>
          </cell>
          <cell r="W158" t="str">
            <v>n/a</v>
          </cell>
          <cell r="X158" t="str">
            <v>n/a</v>
          </cell>
          <cell r="Y158" t="str">
            <v>n/a</v>
          </cell>
          <cell r="Z158">
            <v>0</v>
          </cell>
        </row>
        <row r="159">
          <cell r="S159">
            <v>999142</v>
          </cell>
          <cell r="T159">
            <v>0</v>
          </cell>
          <cell r="U159" t="str">
            <v>n/a</v>
          </cell>
          <cell r="V159" t="str">
            <v>n/a</v>
          </cell>
          <cell r="W159" t="str">
            <v>n/a</v>
          </cell>
          <cell r="X159" t="str">
            <v>n/a</v>
          </cell>
          <cell r="Y159" t="str">
            <v>n/a</v>
          </cell>
          <cell r="Z159">
            <v>0</v>
          </cell>
        </row>
        <row r="160">
          <cell r="S160">
            <v>999143</v>
          </cell>
          <cell r="T160">
            <v>0</v>
          </cell>
          <cell r="U160" t="str">
            <v>n/a</v>
          </cell>
          <cell r="V160" t="str">
            <v>n/a</v>
          </cell>
          <cell r="W160" t="str">
            <v>n/a</v>
          </cell>
          <cell r="X160" t="str">
            <v>n/a</v>
          </cell>
          <cell r="Y160" t="str">
            <v>n/a</v>
          </cell>
          <cell r="Z160">
            <v>0</v>
          </cell>
        </row>
        <row r="161">
          <cell r="S161">
            <v>999144</v>
          </cell>
          <cell r="T161">
            <v>0</v>
          </cell>
          <cell r="U161" t="str">
            <v>n/a</v>
          </cell>
          <cell r="V161" t="str">
            <v>n/a</v>
          </cell>
          <cell r="W161" t="str">
            <v>n/a</v>
          </cell>
          <cell r="X161" t="str">
            <v>n/a</v>
          </cell>
          <cell r="Y161" t="str">
            <v>n/a</v>
          </cell>
          <cell r="Z161">
            <v>0</v>
          </cell>
        </row>
        <row r="162">
          <cell r="S162">
            <v>999145</v>
          </cell>
          <cell r="T162">
            <v>0</v>
          </cell>
          <cell r="U162" t="str">
            <v>n/a</v>
          </cell>
          <cell r="V162" t="str">
            <v>n/a</v>
          </cell>
          <cell r="W162" t="str">
            <v>n/a</v>
          </cell>
          <cell r="X162" t="str">
            <v>n/a</v>
          </cell>
          <cell r="Y162" t="str">
            <v>n/a</v>
          </cell>
          <cell r="Z162">
            <v>0</v>
          </cell>
        </row>
        <row r="163">
          <cell r="S163">
            <v>999146</v>
          </cell>
          <cell r="T163">
            <v>0</v>
          </cell>
          <cell r="U163" t="str">
            <v>n/a</v>
          </cell>
          <cell r="V163" t="str">
            <v>n/a</v>
          </cell>
          <cell r="W163" t="str">
            <v>n/a</v>
          </cell>
          <cell r="X163" t="str">
            <v>n/a</v>
          </cell>
          <cell r="Y163" t="str">
            <v>n/a</v>
          </cell>
          <cell r="Z163">
            <v>0</v>
          </cell>
        </row>
        <row r="164">
          <cell r="S164">
            <v>999147</v>
          </cell>
          <cell r="T164">
            <v>0</v>
          </cell>
          <cell r="U164" t="str">
            <v>n/a</v>
          </cell>
          <cell r="V164" t="str">
            <v>n/a</v>
          </cell>
          <cell r="W164" t="str">
            <v>n/a</v>
          </cell>
          <cell r="X164" t="str">
            <v>n/a</v>
          </cell>
          <cell r="Y164" t="str">
            <v>n/a</v>
          </cell>
          <cell r="Z164">
            <v>0</v>
          </cell>
        </row>
        <row r="165">
          <cell r="S165">
            <v>999148</v>
          </cell>
          <cell r="T165">
            <v>0</v>
          </cell>
          <cell r="U165" t="str">
            <v>n/a</v>
          </cell>
          <cell r="V165" t="str">
            <v>n/a</v>
          </cell>
          <cell r="W165" t="str">
            <v>n/a</v>
          </cell>
          <cell r="X165" t="str">
            <v>n/a</v>
          </cell>
          <cell r="Y165" t="str">
            <v>n/a</v>
          </cell>
          <cell r="Z165">
            <v>0</v>
          </cell>
        </row>
        <row r="166">
          <cell r="S166">
            <v>999149</v>
          </cell>
          <cell r="T166">
            <v>0</v>
          </cell>
          <cell r="U166" t="str">
            <v>n/a</v>
          </cell>
          <cell r="V166" t="str">
            <v>n/a</v>
          </cell>
          <cell r="W166" t="str">
            <v>n/a</v>
          </cell>
          <cell r="X166" t="str">
            <v>n/a</v>
          </cell>
          <cell r="Y166" t="str">
            <v>n/a</v>
          </cell>
          <cell r="Z166">
            <v>0</v>
          </cell>
        </row>
        <row r="167">
          <cell r="S167">
            <v>999150</v>
          </cell>
          <cell r="T167">
            <v>0</v>
          </cell>
          <cell r="U167" t="str">
            <v>n/a</v>
          </cell>
          <cell r="V167" t="str">
            <v>n/a</v>
          </cell>
          <cell r="W167" t="str">
            <v>n/a</v>
          </cell>
          <cell r="X167" t="str">
            <v>n/a</v>
          </cell>
          <cell r="Y167" t="str">
            <v>n/a</v>
          </cell>
          <cell r="Z167">
            <v>0</v>
          </cell>
        </row>
        <row r="168">
          <cell r="S168">
            <v>999151</v>
          </cell>
          <cell r="T168">
            <v>0</v>
          </cell>
          <cell r="U168" t="str">
            <v>n/a</v>
          </cell>
          <cell r="V168" t="str">
            <v>n/a</v>
          </cell>
          <cell r="W168" t="str">
            <v>n/a</v>
          </cell>
          <cell r="X168" t="str">
            <v>n/a</v>
          </cell>
          <cell r="Y168" t="str">
            <v>n/a</v>
          </cell>
          <cell r="Z168">
            <v>0</v>
          </cell>
        </row>
        <row r="169">
          <cell r="S169">
            <v>999152</v>
          </cell>
          <cell r="T169">
            <v>0</v>
          </cell>
          <cell r="U169" t="str">
            <v>n/a</v>
          </cell>
          <cell r="V169" t="str">
            <v>n/a</v>
          </cell>
          <cell r="W169" t="str">
            <v>n/a</v>
          </cell>
          <cell r="X169" t="str">
            <v>n/a</v>
          </cell>
          <cell r="Y169" t="str">
            <v>n/a</v>
          </cell>
          <cell r="Z169">
            <v>0</v>
          </cell>
        </row>
        <row r="170">
          <cell r="S170">
            <v>999153</v>
          </cell>
          <cell r="T170">
            <v>0</v>
          </cell>
          <cell r="U170" t="str">
            <v>n/a</v>
          </cell>
          <cell r="V170" t="str">
            <v>n/a</v>
          </cell>
          <cell r="W170" t="str">
            <v>n/a</v>
          </cell>
          <cell r="X170" t="str">
            <v>n/a</v>
          </cell>
          <cell r="Y170" t="str">
            <v>n/a</v>
          </cell>
          <cell r="Z170">
            <v>0</v>
          </cell>
        </row>
        <row r="171">
          <cell r="S171">
            <v>999154</v>
          </cell>
          <cell r="T171">
            <v>0</v>
          </cell>
          <cell r="U171" t="str">
            <v>n/a</v>
          </cell>
          <cell r="V171" t="str">
            <v>n/a</v>
          </cell>
          <cell r="W171" t="str">
            <v>n/a</v>
          </cell>
          <cell r="X171" t="str">
            <v>n/a</v>
          </cell>
          <cell r="Y171" t="str">
            <v>n/a</v>
          </cell>
          <cell r="Z171">
            <v>0</v>
          </cell>
        </row>
        <row r="172">
          <cell r="S172">
            <v>999155</v>
          </cell>
          <cell r="T172">
            <v>0</v>
          </cell>
          <cell r="U172" t="str">
            <v>n/a</v>
          </cell>
          <cell r="V172" t="str">
            <v>n/a</v>
          </cell>
          <cell r="W172" t="str">
            <v>n/a</v>
          </cell>
          <cell r="X172" t="str">
            <v>n/a</v>
          </cell>
          <cell r="Y172" t="str">
            <v>n/a</v>
          </cell>
          <cell r="Z172">
            <v>0</v>
          </cell>
        </row>
        <row r="173">
          <cell r="S173">
            <v>999156</v>
          </cell>
          <cell r="T173">
            <v>0</v>
          </cell>
          <cell r="U173" t="str">
            <v>n/a</v>
          </cell>
          <cell r="V173" t="str">
            <v>n/a</v>
          </cell>
          <cell r="W173" t="str">
            <v>n/a</v>
          </cell>
          <cell r="X173" t="str">
            <v>n/a</v>
          </cell>
          <cell r="Y173" t="str">
            <v>n/a</v>
          </cell>
          <cell r="Z173">
            <v>0</v>
          </cell>
        </row>
        <row r="174">
          <cell r="S174">
            <v>999157</v>
          </cell>
          <cell r="T174">
            <v>0</v>
          </cell>
          <cell r="U174" t="str">
            <v>n/a</v>
          </cell>
          <cell r="V174" t="str">
            <v>n/a</v>
          </cell>
          <cell r="W174" t="str">
            <v>n/a</v>
          </cell>
          <cell r="X174" t="str">
            <v>n/a</v>
          </cell>
          <cell r="Y174" t="str">
            <v>n/a</v>
          </cell>
          <cell r="Z174">
            <v>0</v>
          </cell>
        </row>
        <row r="175">
          <cell r="S175">
            <v>999158</v>
          </cell>
          <cell r="T175">
            <v>0</v>
          </cell>
          <cell r="U175" t="str">
            <v>n/a</v>
          </cell>
          <cell r="V175" t="str">
            <v>n/a</v>
          </cell>
          <cell r="W175" t="str">
            <v>n/a</v>
          </cell>
          <cell r="X175" t="str">
            <v>n/a</v>
          </cell>
          <cell r="Y175" t="str">
            <v>n/a</v>
          </cell>
          <cell r="Z175">
            <v>0</v>
          </cell>
        </row>
        <row r="176">
          <cell r="S176">
            <v>999159</v>
          </cell>
          <cell r="T176">
            <v>0</v>
          </cell>
          <cell r="U176" t="str">
            <v>n/a</v>
          </cell>
          <cell r="V176" t="str">
            <v>n/a</v>
          </cell>
          <cell r="W176" t="str">
            <v>n/a</v>
          </cell>
          <cell r="X176" t="str">
            <v>n/a</v>
          </cell>
          <cell r="Y176" t="str">
            <v>n/a</v>
          </cell>
          <cell r="Z176">
            <v>0</v>
          </cell>
        </row>
        <row r="177">
          <cell r="S177">
            <v>999160</v>
          </cell>
          <cell r="T177">
            <v>0</v>
          </cell>
          <cell r="U177" t="str">
            <v>n/a</v>
          </cell>
          <cell r="V177" t="str">
            <v>n/a</v>
          </cell>
          <cell r="W177" t="str">
            <v>n/a</v>
          </cell>
          <cell r="X177" t="str">
            <v>n/a</v>
          </cell>
          <cell r="Y177" t="str">
            <v>n/a</v>
          </cell>
          <cell r="Z177">
            <v>0</v>
          </cell>
        </row>
        <row r="178">
          <cell r="S178">
            <v>999161</v>
          </cell>
          <cell r="T178">
            <v>0</v>
          </cell>
          <cell r="U178" t="str">
            <v>n/a</v>
          </cell>
          <cell r="V178" t="str">
            <v>n/a</v>
          </cell>
          <cell r="W178" t="str">
            <v>n/a</v>
          </cell>
          <cell r="X178" t="str">
            <v>n/a</v>
          </cell>
          <cell r="Y178" t="str">
            <v>n/a</v>
          </cell>
          <cell r="Z178">
            <v>0</v>
          </cell>
        </row>
        <row r="179">
          <cell r="S179">
            <v>999162</v>
          </cell>
          <cell r="T179">
            <v>0</v>
          </cell>
          <cell r="U179" t="str">
            <v>n/a</v>
          </cell>
          <cell r="V179" t="str">
            <v>n/a</v>
          </cell>
          <cell r="W179" t="str">
            <v>n/a</v>
          </cell>
          <cell r="X179" t="str">
            <v>n/a</v>
          </cell>
          <cell r="Y179" t="str">
            <v>n/a</v>
          </cell>
          <cell r="Z179">
            <v>0</v>
          </cell>
        </row>
        <row r="180">
          <cell r="S180">
            <v>999163</v>
          </cell>
          <cell r="T180">
            <v>0</v>
          </cell>
          <cell r="U180" t="str">
            <v>n/a</v>
          </cell>
          <cell r="V180" t="str">
            <v>n/a</v>
          </cell>
          <cell r="W180" t="str">
            <v>n/a</v>
          </cell>
          <cell r="X180" t="str">
            <v>n/a</v>
          </cell>
          <cell r="Y180" t="str">
            <v>n/a</v>
          </cell>
          <cell r="Z180">
            <v>0</v>
          </cell>
        </row>
        <row r="181">
          <cell r="S181">
            <v>999164</v>
          </cell>
          <cell r="T181">
            <v>0</v>
          </cell>
          <cell r="U181" t="str">
            <v>n/a</v>
          </cell>
          <cell r="V181" t="str">
            <v>n/a</v>
          </cell>
          <cell r="W181" t="str">
            <v>n/a</v>
          </cell>
          <cell r="X181" t="str">
            <v>n/a</v>
          </cell>
          <cell r="Y181" t="str">
            <v>n/a</v>
          </cell>
          <cell r="Z181">
            <v>0</v>
          </cell>
        </row>
        <row r="182">
          <cell r="S182">
            <v>999165</v>
          </cell>
          <cell r="T182">
            <v>0</v>
          </cell>
          <cell r="U182" t="str">
            <v>n/a</v>
          </cell>
          <cell r="V182" t="str">
            <v>n/a</v>
          </cell>
          <cell r="W182" t="str">
            <v>n/a</v>
          </cell>
          <cell r="X182" t="str">
            <v>n/a</v>
          </cell>
          <cell r="Y182" t="str">
            <v>n/a</v>
          </cell>
          <cell r="Z182">
            <v>0</v>
          </cell>
        </row>
        <row r="183">
          <cell r="S183">
            <v>999166</v>
          </cell>
          <cell r="T183">
            <v>0</v>
          </cell>
          <cell r="U183" t="str">
            <v>n/a</v>
          </cell>
          <cell r="V183" t="str">
            <v>n/a</v>
          </cell>
          <cell r="W183" t="str">
            <v>n/a</v>
          </cell>
          <cell r="X183" t="str">
            <v>n/a</v>
          </cell>
          <cell r="Y183" t="str">
            <v>n/a</v>
          </cell>
          <cell r="Z183">
            <v>0</v>
          </cell>
        </row>
        <row r="184">
          <cell r="S184">
            <v>999167</v>
          </cell>
          <cell r="T184">
            <v>0</v>
          </cell>
          <cell r="U184" t="str">
            <v>n/a</v>
          </cell>
          <cell r="V184" t="str">
            <v>n/a</v>
          </cell>
          <cell r="W184" t="str">
            <v>n/a</v>
          </cell>
          <cell r="X184" t="str">
            <v>n/a</v>
          </cell>
          <cell r="Y184" t="str">
            <v>n/a</v>
          </cell>
          <cell r="Z184">
            <v>0</v>
          </cell>
        </row>
        <row r="185">
          <cell r="S185">
            <v>999168</v>
          </cell>
          <cell r="T185">
            <v>0</v>
          </cell>
          <cell r="U185" t="str">
            <v>n/a</v>
          </cell>
          <cell r="V185" t="str">
            <v>n/a</v>
          </cell>
          <cell r="W185" t="str">
            <v>n/a</v>
          </cell>
          <cell r="X185" t="str">
            <v>n/a</v>
          </cell>
          <cell r="Y185" t="str">
            <v>n/a</v>
          </cell>
          <cell r="Z185">
            <v>0</v>
          </cell>
        </row>
        <row r="186">
          <cell r="S186">
            <v>999169</v>
          </cell>
          <cell r="T186">
            <v>0</v>
          </cell>
          <cell r="U186" t="str">
            <v>n/a</v>
          </cell>
          <cell r="V186" t="str">
            <v>n/a</v>
          </cell>
          <cell r="W186" t="str">
            <v>n/a</v>
          </cell>
          <cell r="X186" t="str">
            <v>n/a</v>
          </cell>
          <cell r="Y186" t="str">
            <v>n/a</v>
          </cell>
          <cell r="Z186">
            <v>0</v>
          </cell>
        </row>
        <row r="187">
          <cell r="S187">
            <v>999170</v>
          </cell>
          <cell r="T187">
            <v>0</v>
          </cell>
          <cell r="U187" t="str">
            <v>n/a</v>
          </cell>
          <cell r="V187" t="str">
            <v>n/a</v>
          </cell>
          <cell r="W187" t="str">
            <v>n/a</v>
          </cell>
          <cell r="X187" t="str">
            <v>n/a</v>
          </cell>
          <cell r="Y187" t="str">
            <v>n/a</v>
          </cell>
          <cell r="Z187">
            <v>0</v>
          </cell>
        </row>
        <row r="188">
          <cell r="S188">
            <v>999171</v>
          </cell>
          <cell r="T188">
            <v>0</v>
          </cell>
          <cell r="U188" t="str">
            <v>n/a</v>
          </cell>
          <cell r="V188" t="str">
            <v>n/a</v>
          </cell>
          <cell r="W188" t="str">
            <v>n/a</v>
          </cell>
          <cell r="X188" t="str">
            <v>n/a</v>
          </cell>
          <cell r="Y188" t="str">
            <v>n/a</v>
          </cell>
          <cell r="Z188">
            <v>0</v>
          </cell>
        </row>
        <row r="189">
          <cell r="S189">
            <v>999172</v>
          </cell>
          <cell r="T189">
            <v>0</v>
          </cell>
          <cell r="U189" t="str">
            <v>n/a</v>
          </cell>
          <cell r="V189" t="str">
            <v>n/a</v>
          </cell>
          <cell r="W189" t="str">
            <v>n/a</v>
          </cell>
          <cell r="X189" t="str">
            <v>n/a</v>
          </cell>
          <cell r="Y189" t="str">
            <v>n/a</v>
          </cell>
          <cell r="Z189">
            <v>0</v>
          </cell>
        </row>
        <row r="190">
          <cell r="S190">
            <v>999173</v>
          </cell>
          <cell r="T190">
            <v>0</v>
          </cell>
          <cell r="U190" t="str">
            <v>n/a</v>
          </cell>
          <cell r="V190" t="str">
            <v>n/a</v>
          </cell>
          <cell r="W190" t="str">
            <v>n/a</v>
          </cell>
          <cell r="X190" t="str">
            <v>n/a</v>
          </cell>
          <cell r="Y190" t="str">
            <v>n/a</v>
          </cell>
          <cell r="Z190">
            <v>0</v>
          </cell>
        </row>
        <row r="191">
          <cell r="S191">
            <v>999174</v>
          </cell>
          <cell r="T191">
            <v>0</v>
          </cell>
          <cell r="U191" t="str">
            <v>n/a</v>
          </cell>
          <cell r="V191" t="str">
            <v>n/a</v>
          </cell>
          <cell r="W191" t="str">
            <v>n/a</v>
          </cell>
          <cell r="X191" t="str">
            <v>n/a</v>
          </cell>
          <cell r="Y191" t="str">
            <v>n/a</v>
          </cell>
          <cell r="Z191">
            <v>0</v>
          </cell>
        </row>
        <row r="192">
          <cell r="S192">
            <v>999175</v>
          </cell>
          <cell r="T192">
            <v>0</v>
          </cell>
          <cell r="U192" t="str">
            <v>n/a</v>
          </cell>
          <cell r="V192" t="str">
            <v>n/a</v>
          </cell>
          <cell r="W192" t="str">
            <v>n/a</v>
          </cell>
          <cell r="X192" t="str">
            <v>n/a</v>
          </cell>
          <cell r="Y192" t="str">
            <v>n/a</v>
          </cell>
          <cell r="Z192">
            <v>0</v>
          </cell>
        </row>
        <row r="193">
          <cell r="S193">
            <v>999176</v>
          </cell>
          <cell r="T193">
            <v>0</v>
          </cell>
          <cell r="U193" t="str">
            <v>n/a</v>
          </cell>
          <cell r="V193" t="str">
            <v>n/a</v>
          </cell>
          <cell r="W193" t="str">
            <v>n/a</v>
          </cell>
          <cell r="X193" t="str">
            <v>n/a</v>
          </cell>
          <cell r="Y193" t="str">
            <v>n/a</v>
          </cell>
          <cell r="Z193">
            <v>0</v>
          </cell>
        </row>
        <row r="194">
          <cell r="S194">
            <v>999177</v>
          </cell>
          <cell r="T194">
            <v>0</v>
          </cell>
          <cell r="U194" t="str">
            <v>n/a</v>
          </cell>
          <cell r="V194" t="str">
            <v>n/a</v>
          </cell>
          <cell r="W194" t="str">
            <v>n/a</v>
          </cell>
          <cell r="X194" t="str">
            <v>n/a</v>
          </cell>
          <cell r="Y194" t="str">
            <v>n/a</v>
          </cell>
          <cell r="Z194">
            <v>0</v>
          </cell>
        </row>
        <row r="195">
          <cell r="S195">
            <v>999178</v>
          </cell>
          <cell r="T195">
            <v>0</v>
          </cell>
          <cell r="U195" t="str">
            <v>n/a</v>
          </cell>
          <cell r="V195" t="str">
            <v>n/a</v>
          </cell>
          <cell r="W195" t="str">
            <v>n/a</v>
          </cell>
          <cell r="X195" t="str">
            <v>n/a</v>
          </cell>
          <cell r="Y195" t="str">
            <v>n/a</v>
          </cell>
          <cell r="Z195">
            <v>0</v>
          </cell>
        </row>
        <row r="196">
          <cell r="S196">
            <v>999179</v>
          </cell>
          <cell r="T196">
            <v>0</v>
          </cell>
          <cell r="U196" t="str">
            <v>n/a</v>
          </cell>
          <cell r="V196" t="str">
            <v>n/a</v>
          </cell>
          <cell r="W196" t="str">
            <v>n/a</v>
          </cell>
          <cell r="X196" t="str">
            <v>n/a</v>
          </cell>
          <cell r="Y196" t="str">
            <v>n/a</v>
          </cell>
          <cell r="Z196">
            <v>0</v>
          </cell>
        </row>
        <row r="197">
          <cell r="S197">
            <v>999180</v>
          </cell>
          <cell r="T197">
            <v>0</v>
          </cell>
          <cell r="U197" t="str">
            <v>n/a</v>
          </cell>
          <cell r="V197" t="str">
            <v>n/a</v>
          </cell>
          <cell r="W197" t="str">
            <v>n/a</v>
          </cell>
          <cell r="X197" t="str">
            <v>n/a</v>
          </cell>
          <cell r="Y197" t="str">
            <v>n/a</v>
          </cell>
          <cell r="Z197">
            <v>0</v>
          </cell>
        </row>
        <row r="198">
          <cell r="S198">
            <v>999181</v>
          </cell>
          <cell r="T198">
            <v>0</v>
          </cell>
          <cell r="U198" t="str">
            <v>n/a</v>
          </cell>
          <cell r="V198" t="str">
            <v>n/a</v>
          </cell>
          <cell r="W198" t="str">
            <v>n/a</v>
          </cell>
          <cell r="X198" t="str">
            <v>n/a</v>
          </cell>
          <cell r="Y198" t="str">
            <v>n/a</v>
          </cell>
          <cell r="Z198">
            <v>0</v>
          </cell>
        </row>
        <row r="199">
          <cell r="S199">
            <v>999182</v>
          </cell>
          <cell r="T199">
            <v>0</v>
          </cell>
          <cell r="U199" t="str">
            <v>n/a</v>
          </cell>
          <cell r="V199" t="str">
            <v>n/a</v>
          </cell>
          <cell r="W199" t="str">
            <v>n/a</v>
          </cell>
          <cell r="X199" t="str">
            <v>n/a</v>
          </cell>
          <cell r="Y199" t="str">
            <v>n/a</v>
          </cell>
          <cell r="Z199">
            <v>0</v>
          </cell>
        </row>
        <row r="200">
          <cell r="S200">
            <v>999183</v>
          </cell>
          <cell r="T200">
            <v>0</v>
          </cell>
          <cell r="U200" t="str">
            <v>n/a</v>
          </cell>
          <cell r="V200" t="str">
            <v>n/a</v>
          </cell>
          <cell r="W200" t="str">
            <v>n/a</v>
          </cell>
          <cell r="X200" t="str">
            <v>n/a</v>
          </cell>
          <cell r="Y200" t="str">
            <v>n/a</v>
          </cell>
          <cell r="Z200">
            <v>0</v>
          </cell>
        </row>
        <row r="201">
          <cell r="S201">
            <v>999184</v>
          </cell>
          <cell r="T201">
            <v>0</v>
          </cell>
          <cell r="U201" t="str">
            <v>n/a</v>
          </cell>
          <cell r="V201" t="str">
            <v>n/a</v>
          </cell>
          <cell r="W201" t="str">
            <v>n/a</v>
          </cell>
          <cell r="X201" t="str">
            <v>n/a</v>
          </cell>
          <cell r="Y201" t="str">
            <v>n/a</v>
          </cell>
          <cell r="Z201">
            <v>0</v>
          </cell>
        </row>
        <row r="202">
          <cell r="S202">
            <v>999185</v>
          </cell>
          <cell r="T202">
            <v>0</v>
          </cell>
          <cell r="U202" t="str">
            <v>n/a</v>
          </cell>
          <cell r="V202" t="str">
            <v>n/a</v>
          </cell>
          <cell r="W202" t="str">
            <v>n/a</v>
          </cell>
          <cell r="X202" t="str">
            <v>n/a</v>
          </cell>
          <cell r="Y202" t="str">
            <v>n/a</v>
          </cell>
          <cell r="Z202">
            <v>0</v>
          </cell>
        </row>
        <row r="203">
          <cell r="S203">
            <v>999186</v>
          </cell>
          <cell r="T203">
            <v>0</v>
          </cell>
          <cell r="U203" t="str">
            <v>n/a</v>
          </cell>
          <cell r="V203" t="str">
            <v>n/a</v>
          </cell>
          <cell r="W203" t="str">
            <v>n/a</v>
          </cell>
          <cell r="X203" t="str">
            <v>n/a</v>
          </cell>
          <cell r="Y203" t="str">
            <v>n/a</v>
          </cell>
          <cell r="Z203">
            <v>0</v>
          </cell>
        </row>
        <row r="204">
          <cell r="S204">
            <v>999187</v>
          </cell>
          <cell r="T204">
            <v>0</v>
          </cell>
          <cell r="U204" t="str">
            <v>n/a</v>
          </cell>
          <cell r="V204" t="str">
            <v>n/a</v>
          </cell>
          <cell r="W204" t="str">
            <v>n/a</v>
          </cell>
          <cell r="X204" t="str">
            <v>n/a</v>
          </cell>
          <cell r="Y204" t="str">
            <v>n/a</v>
          </cell>
          <cell r="Z204">
            <v>0</v>
          </cell>
        </row>
        <row r="205">
          <cell r="S205">
            <v>999188</v>
          </cell>
          <cell r="T205">
            <v>0</v>
          </cell>
          <cell r="U205" t="str">
            <v>n/a</v>
          </cell>
          <cell r="V205" t="str">
            <v>n/a</v>
          </cell>
          <cell r="W205" t="str">
            <v>n/a</v>
          </cell>
          <cell r="X205" t="str">
            <v>n/a</v>
          </cell>
          <cell r="Y205" t="str">
            <v>n/a</v>
          </cell>
          <cell r="Z205">
            <v>0</v>
          </cell>
        </row>
        <row r="206">
          <cell r="S206">
            <v>999189</v>
          </cell>
          <cell r="T206">
            <v>0</v>
          </cell>
          <cell r="U206" t="str">
            <v>n/a</v>
          </cell>
          <cell r="V206" t="str">
            <v>n/a</v>
          </cell>
          <cell r="W206" t="str">
            <v>n/a</v>
          </cell>
          <cell r="X206" t="str">
            <v>n/a</v>
          </cell>
          <cell r="Y206" t="str">
            <v>n/a</v>
          </cell>
          <cell r="Z206">
            <v>0</v>
          </cell>
        </row>
        <row r="207">
          <cell r="S207">
            <v>999190</v>
          </cell>
          <cell r="T207">
            <v>0</v>
          </cell>
          <cell r="U207" t="str">
            <v>n/a</v>
          </cell>
          <cell r="V207" t="str">
            <v>n/a</v>
          </cell>
          <cell r="W207" t="str">
            <v>n/a</v>
          </cell>
          <cell r="X207" t="str">
            <v>n/a</v>
          </cell>
          <cell r="Y207" t="str">
            <v>n/a</v>
          </cell>
          <cell r="Z207">
            <v>0</v>
          </cell>
        </row>
        <row r="208">
          <cell r="S208">
            <v>999191</v>
          </cell>
          <cell r="T208">
            <v>0</v>
          </cell>
          <cell r="U208" t="str">
            <v>n/a</v>
          </cell>
          <cell r="V208" t="str">
            <v>n/a</v>
          </cell>
          <cell r="W208" t="str">
            <v>n/a</v>
          </cell>
          <cell r="X208" t="str">
            <v>n/a</v>
          </cell>
          <cell r="Y208" t="str">
            <v>n/a</v>
          </cell>
          <cell r="Z208">
            <v>0</v>
          </cell>
        </row>
        <row r="209">
          <cell r="S209">
            <v>999192</v>
          </cell>
          <cell r="T209">
            <v>0</v>
          </cell>
          <cell r="U209" t="str">
            <v>n/a</v>
          </cell>
          <cell r="V209" t="str">
            <v>n/a</v>
          </cell>
          <cell r="W209" t="str">
            <v>n/a</v>
          </cell>
          <cell r="X209" t="str">
            <v>n/a</v>
          </cell>
          <cell r="Y209" t="str">
            <v>n/a</v>
          </cell>
          <cell r="Z209">
            <v>0</v>
          </cell>
        </row>
        <row r="210">
          <cell r="S210">
            <v>999193</v>
          </cell>
          <cell r="T210">
            <v>0</v>
          </cell>
          <cell r="U210" t="str">
            <v>n/a</v>
          </cell>
          <cell r="V210" t="str">
            <v>n/a</v>
          </cell>
          <cell r="W210" t="str">
            <v>n/a</v>
          </cell>
          <cell r="X210" t="str">
            <v>n/a</v>
          </cell>
          <cell r="Y210" t="str">
            <v>n/a</v>
          </cell>
          <cell r="Z210">
            <v>0</v>
          </cell>
        </row>
        <row r="211">
          <cell r="S211">
            <v>999194</v>
          </cell>
          <cell r="T211">
            <v>0</v>
          </cell>
          <cell r="U211" t="str">
            <v>n/a</v>
          </cell>
          <cell r="V211" t="str">
            <v>n/a</v>
          </cell>
          <cell r="W211" t="str">
            <v>n/a</v>
          </cell>
          <cell r="X211" t="str">
            <v>n/a</v>
          </cell>
          <cell r="Y211" t="str">
            <v>n/a</v>
          </cell>
          <cell r="Z211">
            <v>0</v>
          </cell>
        </row>
        <row r="212">
          <cell r="S212">
            <v>999195</v>
          </cell>
          <cell r="T212">
            <v>0</v>
          </cell>
          <cell r="U212" t="str">
            <v>n/a</v>
          </cell>
          <cell r="V212" t="str">
            <v>n/a</v>
          </cell>
          <cell r="W212" t="str">
            <v>n/a</v>
          </cell>
          <cell r="X212" t="str">
            <v>n/a</v>
          </cell>
          <cell r="Y212" t="str">
            <v>n/a</v>
          </cell>
          <cell r="Z212">
            <v>0</v>
          </cell>
        </row>
        <row r="213">
          <cell r="S213">
            <v>999196</v>
          </cell>
          <cell r="T213">
            <v>0</v>
          </cell>
          <cell r="U213" t="str">
            <v>n/a</v>
          </cell>
          <cell r="V213" t="str">
            <v>n/a</v>
          </cell>
          <cell r="W213" t="str">
            <v>n/a</v>
          </cell>
          <cell r="X213" t="str">
            <v>n/a</v>
          </cell>
          <cell r="Y213" t="str">
            <v>n/a</v>
          </cell>
          <cell r="Z213">
            <v>0</v>
          </cell>
        </row>
        <row r="214">
          <cell r="S214">
            <v>999197</v>
          </cell>
          <cell r="T214">
            <v>0</v>
          </cell>
          <cell r="U214" t="str">
            <v>n/a</v>
          </cell>
          <cell r="V214" t="str">
            <v>n/a</v>
          </cell>
          <cell r="W214" t="str">
            <v>n/a</v>
          </cell>
          <cell r="X214" t="str">
            <v>n/a</v>
          </cell>
          <cell r="Y214" t="str">
            <v>n/a</v>
          </cell>
          <cell r="Z214">
            <v>0</v>
          </cell>
        </row>
        <row r="215">
          <cell r="S215">
            <v>999198</v>
          </cell>
          <cell r="T215">
            <v>0</v>
          </cell>
          <cell r="U215" t="str">
            <v>n/a</v>
          </cell>
          <cell r="V215" t="str">
            <v>n/a</v>
          </cell>
          <cell r="W215" t="str">
            <v>n/a</v>
          </cell>
          <cell r="X215" t="str">
            <v>n/a</v>
          </cell>
          <cell r="Y215" t="str">
            <v>n/a</v>
          </cell>
          <cell r="Z215">
            <v>0</v>
          </cell>
        </row>
        <row r="216">
          <cell r="S216">
            <v>999199</v>
          </cell>
          <cell r="T216">
            <v>0</v>
          </cell>
          <cell r="U216" t="str">
            <v>n/a</v>
          </cell>
          <cell r="V216" t="str">
            <v>n/a</v>
          </cell>
          <cell r="W216" t="str">
            <v>n/a</v>
          </cell>
          <cell r="X216" t="str">
            <v>n/a</v>
          </cell>
          <cell r="Y216" t="str">
            <v>n/a</v>
          </cell>
          <cell r="Z216">
            <v>0</v>
          </cell>
        </row>
        <row r="217">
          <cell r="S217">
            <v>999200</v>
          </cell>
          <cell r="T217">
            <v>0</v>
          </cell>
          <cell r="U217" t="str">
            <v>n/a</v>
          </cell>
          <cell r="V217" t="str">
            <v>n/a</v>
          </cell>
          <cell r="W217" t="str">
            <v>n/a</v>
          </cell>
          <cell r="X217" t="str">
            <v>n/a</v>
          </cell>
          <cell r="Y217" t="str">
            <v>n/a</v>
          </cell>
          <cell r="Z217">
            <v>0</v>
          </cell>
        </row>
        <row r="218">
          <cell r="S218">
            <v>999201</v>
          </cell>
          <cell r="T218">
            <v>0</v>
          </cell>
          <cell r="U218" t="str">
            <v>n/a</v>
          </cell>
          <cell r="V218" t="str">
            <v>n/a</v>
          </cell>
          <cell r="W218" t="str">
            <v>n/a</v>
          </cell>
          <cell r="X218" t="str">
            <v>n/a</v>
          </cell>
          <cell r="Y218" t="str">
            <v>n/a</v>
          </cell>
          <cell r="Z218">
            <v>0</v>
          </cell>
        </row>
        <row r="219">
          <cell r="S219">
            <v>999202</v>
          </cell>
          <cell r="T219">
            <v>0</v>
          </cell>
          <cell r="U219" t="str">
            <v>n/a</v>
          </cell>
          <cell r="V219" t="str">
            <v>n/a</v>
          </cell>
          <cell r="W219" t="str">
            <v>n/a</v>
          </cell>
          <cell r="X219" t="str">
            <v>n/a</v>
          </cell>
          <cell r="Y219" t="str">
            <v>n/a</v>
          </cell>
          <cell r="Z219">
            <v>0</v>
          </cell>
        </row>
        <row r="220">
          <cell r="S220">
            <v>999203</v>
          </cell>
          <cell r="T220">
            <v>0</v>
          </cell>
          <cell r="U220" t="str">
            <v>n/a</v>
          </cell>
          <cell r="V220" t="str">
            <v>n/a</v>
          </cell>
          <cell r="W220" t="str">
            <v>n/a</v>
          </cell>
          <cell r="X220" t="str">
            <v>n/a</v>
          </cell>
          <cell r="Y220" t="str">
            <v>n/a</v>
          </cell>
          <cell r="Z220">
            <v>0</v>
          </cell>
        </row>
        <row r="221">
          <cell r="S221">
            <v>999204</v>
          </cell>
          <cell r="T221">
            <v>0</v>
          </cell>
          <cell r="U221" t="str">
            <v>n/a</v>
          </cell>
          <cell r="V221" t="str">
            <v>n/a</v>
          </cell>
          <cell r="W221" t="str">
            <v>n/a</v>
          </cell>
          <cell r="X221" t="str">
            <v>n/a</v>
          </cell>
          <cell r="Y221" t="str">
            <v>n/a</v>
          </cell>
          <cell r="Z221">
            <v>0</v>
          </cell>
        </row>
        <row r="222">
          <cell r="S222">
            <v>999205</v>
          </cell>
          <cell r="T222">
            <v>0</v>
          </cell>
          <cell r="U222" t="str">
            <v>n/a</v>
          </cell>
          <cell r="V222" t="str">
            <v>n/a</v>
          </cell>
          <cell r="W222" t="str">
            <v>n/a</v>
          </cell>
          <cell r="X222" t="str">
            <v>n/a</v>
          </cell>
          <cell r="Y222" t="str">
            <v>n/a</v>
          </cell>
          <cell r="Z222">
            <v>0</v>
          </cell>
        </row>
        <row r="223">
          <cell r="S223">
            <v>999206</v>
          </cell>
          <cell r="T223">
            <v>0</v>
          </cell>
          <cell r="U223" t="str">
            <v>n/a</v>
          </cell>
          <cell r="V223" t="str">
            <v>n/a</v>
          </cell>
          <cell r="W223" t="str">
            <v>n/a</v>
          </cell>
          <cell r="X223" t="str">
            <v>n/a</v>
          </cell>
          <cell r="Y223" t="str">
            <v>n/a</v>
          </cell>
          <cell r="Z223">
            <v>0</v>
          </cell>
        </row>
        <row r="224">
          <cell r="S224">
            <v>999207</v>
          </cell>
          <cell r="T224">
            <v>0</v>
          </cell>
          <cell r="U224" t="str">
            <v>n/a</v>
          </cell>
          <cell r="V224" t="str">
            <v>n/a</v>
          </cell>
          <cell r="W224" t="str">
            <v>n/a</v>
          </cell>
          <cell r="X224" t="str">
            <v>n/a</v>
          </cell>
          <cell r="Y224" t="str">
            <v>n/a</v>
          </cell>
          <cell r="Z224">
            <v>0</v>
          </cell>
        </row>
        <row r="225">
          <cell r="S225">
            <v>999208</v>
          </cell>
          <cell r="T225">
            <v>0</v>
          </cell>
          <cell r="U225" t="str">
            <v>n/a</v>
          </cell>
          <cell r="V225" t="str">
            <v>n/a</v>
          </cell>
          <cell r="W225" t="str">
            <v>n/a</v>
          </cell>
          <cell r="X225" t="str">
            <v>n/a</v>
          </cell>
          <cell r="Y225" t="str">
            <v>n/a</v>
          </cell>
          <cell r="Z225">
            <v>0</v>
          </cell>
        </row>
        <row r="226">
          <cell r="S226">
            <v>999209</v>
          </cell>
          <cell r="T226">
            <v>0</v>
          </cell>
          <cell r="U226" t="str">
            <v>n/a</v>
          </cell>
          <cell r="V226" t="str">
            <v>n/a</v>
          </cell>
          <cell r="W226" t="str">
            <v>n/a</v>
          </cell>
          <cell r="X226" t="str">
            <v>n/a</v>
          </cell>
          <cell r="Y226" t="str">
            <v>n/a</v>
          </cell>
          <cell r="Z226">
            <v>0</v>
          </cell>
        </row>
        <row r="227">
          <cell r="S227">
            <v>999210</v>
          </cell>
          <cell r="T227">
            <v>0</v>
          </cell>
          <cell r="U227" t="str">
            <v>n/a</v>
          </cell>
          <cell r="V227" t="str">
            <v>n/a</v>
          </cell>
          <cell r="W227" t="str">
            <v>n/a</v>
          </cell>
          <cell r="X227" t="str">
            <v>n/a</v>
          </cell>
          <cell r="Y227" t="str">
            <v>n/a</v>
          </cell>
          <cell r="Z227">
            <v>0</v>
          </cell>
        </row>
        <row r="228">
          <cell r="S228">
            <v>999211</v>
          </cell>
          <cell r="T228">
            <v>0</v>
          </cell>
          <cell r="U228" t="str">
            <v>n/a</v>
          </cell>
          <cell r="V228" t="str">
            <v>n/a</v>
          </cell>
          <cell r="W228" t="str">
            <v>n/a</v>
          </cell>
          <cell r="X228" t="str">
            <v>n/a</v>
          </cell>
          <cell r="Y228" t="str">
            <v>n/a</v>
          </cell>
          <cell r="Z228">
            <v>0</v>
          </cell>
        </row>
        <row r="229">
          <cell r="S229">
            <v>999212</v>
          </cell>
          <cell r="T229">
            <v>0</v>
          </cell>
          <cell r="U229" t="str">
            <v>n/a</v>
          </cell>
          <cell r="V229" t="str">
            <v>n/a</v>
          </cell>
          <cell r="W229" t="str">
            <v>n/a</v>
          </cell>
          <cell r="X229" t="str">
            <v>n/a</v>
          </cell>
          <cell r="Y229" t="str">
            <v>n/a</v>
          </cell>
          <cell r="Z229">
            <v>0</v>
          </cell>
        </row>
        <row r="230">
          <cell r="S230">
            <v>999213</v>
          </cell>
          <cell r="T230">
            <v>0</v>
          </cell>
          <cell r="U230" t="str">
            <v>n/a</v>
          </cell>
          <cell r="V230" t="str">
            <v>n/a</v>
          </cell>
          <cell r="W230" t="str">
            <v>n/a</v>
          </cell>
          <cell r="X230" t="str">
            <v>n/a</v>
          </cell>
          <cell r="Y230" t="str">
            <v>n/a</v>
          </cell>
          <cell r="Z230">
            <v>0</v>
          </cell>
        </row>
        <row r="231">
          <cell r="S231">
            <v>999214</v>
          </cell>
          <cell r="T231">
            <v>0</v>
          </cell>
          <cell r="U231" t="str">
            <v>n/a</v>
          </cell>
          <cell r="V231" t="str">
            <v>n/a</v>
          </cell>
          <cell r="W231" t="str">
            <v>n/a</v>
          </cell>
          <cell r="X231" t="str">
            <v>n/a</v>
          </cell>
          <cell r="Y231" t="str">
            <v>n/a</v>
          </cell>
          <cell r="Z231">
            <v>0</v>
          </cell>
        </row>
        <row r="232">
          <cell r="S232">
            <v>999215</v>
          </cell>
          <cell r="T232">
            <v>0</v>
          </cell>
          <cell r="U232" t="str">
            <v>n/a</v>
          </cell>
          <cell r="V232" t="str">
            <v>n/a</v>
          </cell>
          <cell r="W232" t="str">
            <v>n/a</v>
          </cell>
          <cell r="X232" t="str">
            <v>n/a</v>
          </cell>
          <cell r="Y232" t="str">
            <v>n/a</v>
          </cell>
          <cell r="Z232">
            <v>0</v>
          </cell>
        </row>
        <row r="233">
          <cell r="S233">
            <v>999216</v>
          </cell>
          <cell r="T233">
            <v>0</v>
          </cell>
          <cell r="U233" t="str">
            <v>n/a</v>
          </cell>
          <cell r="V233" t="str">
            <v>n/a</v>
          </cell>
          <cell r="W233" t="str">
            <v>n/a</v>
          </cell>
          <cell r="X233" t="str">
            <v>n/a</v>
          </cell>
          <cell r="Y233" t="str">
            <v>n/a</v>
          </cell>
          <cell r="Z233">
            <v>0</v>
          </cell>
        </row>
        <row r="234">
          <cell r="S234">
            <v>999217</v>
          </cell>
          <cell r="T234">
            <v>0</v>
          </cell>
          <cell r="U234" t="str">
            <v>n/a</v>
          </cell>
          <cell r="V234" t="str">
            <v>n/a</v>
          </cell>
          <cell r="W234" t="str">
            <v>n/a</v>
          </cell>
          <cell r="X234" t="str">
            <v>n/a</v>
          </cell>
          <cell r="Y234" t="str">
            <v>n/a</v>
          </cell>
          <cell r="Z234">
            <v>0</v>
          </cell>
        </row>
        <row r="235">
          <cell r="S235">
            <v>999218</v>
          </cell>
          <cell r="T235">
            <v>0</v>
          </cell>
          <cell r="U235" t="str">
            <v>n/a</v>
          </cell>
          <cell r="V235" t="str">
            <v>n/a</v>
          </cell>
          <cell r="W235" t="str">
            <v>n/a</v>
          </cell>
          <cell r="X235" t="str">
            <v>n/a</v>
          </cell>
          <cell r="Y235" t="str">
            <v>n/a</v>
          </cell>
          <cell r="Z235">
            <v>0</v>
          </cell>
        </row>
        <row r="236">
          <cell r="S236">
            <v>999219</v>
          </cell>
          <cell r="T236">
            <v>0</v>
          </cell>
          <cell r="U236" t="str">
            <v>n/a</v>
          </cell>
          <cell r="V236" t="str">
            <v>n/a</v>
          </cell>
          <cell r="W236" t="str">
            <v>n/a</v>
          </cell>
          <cell r="X236" t="str">
            <v>n/a</v>
          </cell>
          <cell r="Y236" t="str">
            <v>n/a</v>
          </cell>
          <cell r="Z236">
            <v>0</v>
          </cell>
        </row>
        <row r="237">
          <cell r="S237">
            <v>999220</v>
          </cell>
          <cell r="T237">
            <v>0</v>
          </cell>
          <cell r="U237" t="str">
            <v>n/a</v>
          </cell>
          <cell r="V237" t="str">
            <v>n/a</v>
          </cell>
          <cell r="W237" t="str">
            <v>n/a</v>
          </cell>
          <cell r="X237" t="str">
            <v>n/a</v>
          </cell>
          <cell r="Y237" t="str">
            <v>n/a</v>
          </cell>
          <cell r="Z237">
            <v>0</v>
          </cell>
        </row>
        <row r="238">
          <cell r="S238">
            <v>999221</v>
          </cell>
          <cell r="T238">
            <v>0</v>
          </cell>
          <cell r="U238" t="str">
            <v>n/a</v>
          </cell>
          <cell r="V238" t="str">
            <v>n/a</v>
          </cell>
          <cell r="W238" t="str">
            <v>n/a</v>
          </cell>
          <cell r="X238" t="str">
            <v>n/a</v>
          </cell>
          <cell r="Y238" t="str">
            <v>n/a</v>
          </cell>
          <cell r="Z238">
            <v>0</v>
          </cell>
        </row>
        <row r="239">
          <cell r="S239">
            <v>999222</v>
          </cell>
          <cell r="T239">
            <v>0</v>
          </cell>
          <cell r="U239" t="str">
            <v>n/a</v>
          </cell>
          <cell r="V239" t="str">
            <v>n/a</v>
          </cell>
          <cell r="W239" t="str">
            <v>n/a</v>
          </cell>
          <cell r="X239" t="str">
            <v>n/a</v>
          </cell>
          <cell r="Y239" t="str">
            <v>n/a</v>
          </cell>
          <cell r="Z239">
            <v>0</v>
          </cell>
        </row>
        <row r="240">
          <cell r="S240">
            <v>999223</v>
          </cell>
          <cell r="T240">
            <v>0</v>
          </cell>
          <cell r="U240" t="str">
            <v>n/a</v>
          </cell>
          <cell r="V240" t="str">
            <v>n/a</v>
          </cell>
          <cell r="W240" t="str">
            <v>n/a</v>
          </cell>
          <cell r="X240" t="str">
            <v>n/a</v>
          </cell>
          <cell r="Y240" t="str">
            <v>n/a</v>
          </cell>
          <cell r="Z240">
            <v>0</v>
          </cell>
        </row>
        <row r="241">
          <cell r="S241">
            <v>999224</v>
          </cell>
          <cell r="T241">
            <v>0</v>
          </cell>
          <cell r="U241" t="str">
            <v>n/a</v>
          </cell>
          <cell r="V241" t="str">
            <v>n/a</v>
          </cell>
          <cell r="W241" t="str">
            <v>n/a</v>
          </cell>
          <cell r="X241" t="str">
            <v>n/a</v>
          </cell>
          <cell r="Y241" t="str">
            <v>n/a</v>
          </cell>
          <cell r="Z241">
            <v>0</v>
          </cell>
        </row>
        <row r="242">
          <cell r="S242">
            <v>999225</v>
          </cell>
          <cell r="T242">
            <v>0</v>
          </cell>
          <cell r="U242" t="str">
            <v>n/a</v>
          </cell>
          <cell r="V242" t="str">
            <v>n/a</v>
          </cell>
          <cell r="W242" t="str">
            <v>n/a</v>
          </cell>
          <cell r="X242" t="str">
            <v>n/a</v>
          </cell>
          <cell r="Y242" t="str">
            <v>n/a</v>
          </cell>
          <cell r="Z242">
            <v>0</v>
          </cell>
        </row>
        <row r="243">
          <cell r="S243">
            <v>999226</v>
          </cell>
          <cell r="T243">
            <v>0</v>
          </cell>
          <cell r="U243" t="str">
            <v>n/a</v>
          </cell>
          <cell r="V243" t="str">
            <v>n/a</v>
          </cell>
          <cell r="W243" t="str">
            <v>n/a</v>
          </cell>
          <cell r="X243" t="str">
            <v>n/a</v>
          </cell>
          <cell r="Y243" t="str">
            <v>n/a</v>
          </cell>
          <cell r="Z243">
            <v>0</v>
          </cell>
        </row>
        <row r="244">
          <cell r="S244">
            <v>999227</v>
          </cell>
          <cell r="T244">
            <v>0</v>
          </cell>
          <cell r="U244" t="str">
            <v>n/a</v>
          </cell>
          <cell r="V244" t="str">
            <v>n/a</v>
          </cell>
          <cell r="W244" t="str">
            <v>n/a</v>
          </cell>
          <cell r="X244" t="str">
            <v>n/a</v>
          </cell>
          <cell r="Y244" t="str">
            <v>n/a</v>
          </cell>
          <cell r="Z244">
            <v>0</v>
          </cell>
        </row>
        <row r="245">
          <cell r="S245">
            <v>999228</v>
          </cell>
          <cell r="T245">
            <v>0</v>
          </cell>
          <cell r="U245" t="str">
            <v>n/a</v>
          </cell>
          <cell r="V245" t="str">
            <v>n/a</v>
          </cell>
          <cell r="W245" t="str">
            <v>n/a</v>
          </cell>
          <cell r="X245" t="str">
            <v>n/a</v>
          </cell>
          <cell r="Y245" t="str">
            <v>n/a</v>
          </cell>
          <cell r="Z245">
            <v>0</v>
          </cell>
        </row>
        <row r="246">
          <cell r="S246">
            <v>999229</v>
          </cell>
          <cell r="T246">
            <v>0</v>
          </cell>
          <cell r="U246" t="str">
            <v>n/a</v>
          </cell>
          <cell r="V246" t="str">
            <v>n/a</v>
          </cell>
          <cell r="W246" t="str">
            <v>n/a</v>
          </cell>
          <cell r="X246" t="str">
            <v>n/a</v>
          </cell>
          <cell r="Y246" t="str">
            <v>n/a</v>
          </cell>
          <cell r="Z246">
            <v>0</v>
          </cell>
        </row>
        <row r="247">
          <cell r="S247">
            <v>999230</v>
          </cell>
          <cell r="T247">
            <v>0</v>
          </cell>
          <cell r="U247" t="str">
            <v>n/a</v>
          </cell>
          <cell r="V247" t="str">
            <v>n/a</v>
          </cell>
          <cell r="W247" t="str">
            <v>n/a</v>
          </cell>
          <cell r="X247" t="str">
            <v>n/a</v>
          </cell>
          <cell r="Y247" t="str">
            <v>n/a</v>
          </cell>
          <cell r="Z247">
            <v>0</v>
          </cell>
        </row>
        <row r="248">
          <cell r="S248">
            <v>999231</v>
          </cell>
          <cell r="T248">
            <v>0</v>
          </cell>
          <cell r="U248" t="str">
            <v>n/a</v>
          </cell>
          <cell r="V248" t="str">
            <v>n/a</v>
          </cell>
          <cell r="W248" t="str">
            <v>n/a</v>
          </cell>
          <cell r="X248" t="str">
            <v>n/a</v>
          </cell>
          <cell r="Y248" t="str">
            <v>n/a</v>
          </cell>
          <cell r="Z248">
            <v>0</v>
          </cell>
        </row>
        <row r="249">
          <cell r="S249">
            <v>999232</v>
          </cell>
          <cell r="T249">
            <v>0</v>
          </cell>
          <cell r="U249" t="str">
            <v>n/a</v>
          </cell>
          <cell r="V249" t="str">
            <v>n/a</v>
          </cell>
          <cell r="W249" t="str">
            <v>n/a</v>
          </cell>
          <cell r="X249" t="str">
            <v>n/a</v>
          </cell>
          <cell r="Y249" t="str">
            <v>n/a</v>
          </cell>
          <cell r="Z249">
            <v>0</v>
          </cell>
        </row>
        <row r="250">
          <cell r="S250">
            <v>999233</v>
          </cell>
          <cell r="T250">
            <v>0</v>
          </cell>
          <cell r="U250" t="str">
            <v>n/a</v>
          </cell>
          <cell r="V250" t="str">
            <v>n/a</v>
          </cell>
          <cell r="W250" t="str">
            <v>n/a</v>
          </cell>
          <cell r="X250" t="str">
            <v>n/a</v>
          </cell>
          <cell r="Y250" t="str">
            <v>n/a</v>
          </cell>
          <cell r="Z250">
            <v>0</v>
          </cell>
        </row>
        <row r="251">
          <cell r="S251">
            <v>999234</v>
          </cell>
          <cell r="T251">
            <v>0</v>
          </cell>
          <cell r="U251" t="str">
            <v>n/a</v>
          </cell>
          <cell r="V251" t="str">
            <v>n/a</v>
          </cell>
          <cell r="W251" t="str">
            <v>n/a</v>
          </cell>
          <cell r="X251" t="str">
            <v>n/a</v>
          </cell>
          <cell r="Y251" t="str">
            <v>n/a</v>
          </cell>
          <cell r="Z251">
            <v>0</v>
          </cell>
        </row>
        <row r="252">
          <cell r="S252">
            <v>999235</v>
          </cell>
          <cell r="T252">
            <v>0</v>
          </cell>
          <cell r="U252" t="str">
            <v>n/a</v>
          </cell>
          <cell r="V252" t="str">
            <v>n/a</v>
          </cell>
          <cell r="W252" t="str">
            <v>n/a</v>
          </cell>
          <cell r="X252" t="str">
            <v>n/a</v>
          </cell>
          <cell r="Y252" t="str">
            <v>n/a</v>
          </cell>
          <cell r="Z252">
            <v>0</v>
          </cell>
        </row>
        <row r="253">
          <cell r="S253">
            <v>999236</v>
          </cell>
          <cell r="T253">
            <v>0</v>
          </cell>
          <cell r="U253" t="str">
            <v>n/a</v>
          </cell>
          <cell r="V253" t="str">
            <v>n/a</v>
          </cell>
          <cell r="W253" t="str">
            <v>n/a</v>
          </cell>
          <cell r="X253" t="str">
            <v>n/a</v>
          </cell>
          <cell r="Y253" t="str">
            <v>n/a</v>
          </cell>
          <cell r="Z253">
            <v>0</v>
          </cell>
        </row>
        <row r="254">
          <cell r="S254">
            <v>999237</v>
          </cell>
          <cell r="T254">
            <v>0</v>
          </cell>
          <cell r="U254" t="str">
            <v>n/a</v>
          </cell>
          <cell r="V254" t="str">
            <v>n/a</v>
          </cell>
          <cell r="W254" t="str">
            <v>n/a</v>
          </cell>
          <cell r="X254" t="str">
            <v>n/a</v>
          </cell>
          <cell r="Y254" t="str">
            <v>n/a</v>
          </cell>
          <cell r="Z254">
            <v>0</v>
          </cell>
        </row>
        <row r="255">
          <cell r="S255">
            <v>999238</v>
          </cell>
          <cell r="T255">
            <v>0</v>
          </cell>
          <cell r="U255" t="str">
            <v>n/a</v>
          </cell>
          <cell r="V255" t="str">
            <v>n/a</v>
          </cell>
          <cell r="W255" t="str">
            <v>n/a</v>
          </cell>
          <cell r="X255" t="str">
            <v>n/a</v>
          </cell>
          <cell r="Y255" t="str">
            <v>n/a</v>
          </cell>
          <cell r="Z255">
            <v>0</v>
          </cell>
        </row>
        <row r="256">
          <cell r="S256">
            <v>999239</v>
          </cell>
          <cell r="T256">
            <v>0</v>
          </cell>
          <cell r="U256" t="str">
            <v>n/a</v>
          </cell>
          <cell r="V256" t="str">
            <v>n/a</v>
          </cell>
          <cell r="W256" t="str">
            <v>n/a</v>
          </cell>
          <cell r="X256" t="str">
            <v>n/a</v>
          </cell>
          <cell r="Y256" t="str">
            <v>n/a</v>
          </cell>
          <cell r="Z256">
            <v>0</v>
          </cell>
        </row>
        <row r="257">
          <cell r="S257">
            <v>999240</v>
          </cell>
          <cell r="T257">
            <v>0</v>
          </cell>
          <cell r="U257" t="str">
            <v>n/a</v>
          </cell>
          <cell r="V257" t="str">
            <v>n/a</v>
          </cell>
          <cell r="W257" t="str">
            <v>n/a</v>
          </cell>
          <cell r="X257" t="str">
            <v>n/a</v>
          </cell>
          <cell r="Y257" t="str">
            <v>n/a</v>
          </cell>
          <cell r="Z257">
            <v>0</v>
          </cell>
        </row>
        <row r="258">
          <cell r="S258">
            <v>999241</v>
          </cell>
          <cell r="T258">
            <v>0</v>
          </cell>
          <cell r="U258" t="str">
            <v>n/a</v>
          </cell>
          <cell r="V258" t="str">
            <v>n/a</v>
          </cell>
          <cell r="W258" t="str">
            <v>n/a</v>
          </cell>
          <cell r="X258" t="str">
            <v>n/a</v>
          </cell>
          <cell r="Y258" t="str">
            <v>n/a</v>
          </cell>
          <cell r="Z258">
            <v>0</v>
          </cell>
        </row>
        <row r="259">
          <cell r="S259">
            <v>999242</v>
          </cell>
          <cell r="T259">
            <v>0</v>
          </cell>
          <cell r="U259" t="str">
            <v>n/a</v>
          </cell>
          <cell r="V259" t="str">
            <v>n/a</v>
          </cell>
          <cell r="W259" t="str">
            <v>n/a</v>
          </cell>
          <cell r="X259" t="str">
            <v>n/a</v>
          </cell>
          <cell r="Y259" t="str">
            <v>n/a</v>
          </cell>
          <cell r="Z259">
            <v>0</v>
          </cell>
        </row>
        <row r="260">
          <cell r="S260">
            <v>999243</v>
          </cell>
          <cell r="T260">
            <v>0</v>
          </cell>
          <cell r="U260" t="str">
            <v>n/a</v>
          </cell>
          <cell r="V260" t="str">
            <v>n/a</v>
          </cell>
          <cell r="W260" t="str">
            <v>n/a</v>
          </cell>
          <cell r="X260" t="str">
            <v>n/a</v>
          </cell>
          <cell r="Y260" t="str">
            <v>n/a</v>
          </cell>
          <cell r="Z260">
            <v>0</v>
          </cell>
        </row>
        <row r="261">
          <cell r="S261">
            <v>999244</v>
          </cell>
          <cell r="T261">
            <v>0</v>
          </cell>
          <cell r="U261" t="str">
            <v>n/a</v>
          </cell>
          <cell r="V261" t="str">
            <v>n/a</v>
          </cell>
          <cell r="W261" t="str">
            <v>n/a</v>
          </cell>
          <cell r="X261" t="str">
            <v>n/a</v>
          </cell>
          <cell r="Y261" t="str">
            <v>n/a</v>
          </cell>
          <cell r="Z261">
            <v>0</v>
          </cell>
        </row>
        <row r="262">
          <cell r="S262">
            <v>999245</v>
          </cell>
          <cell r="T262">
            <v>0</v>
          </cell>
          <cell r="U262" t="str">
            <v>n/a</v>
          </cell>
          <cell r="V262" t="str">
            <v>n/a</v>
          </cell>
          <cell r="W262" t="str">
            <v>n/a</v>
          </cell>
          <cell r="X262" t="str">
            <v>n/a</v>
          </cell>
          <cell r="Y262" t="str">
            <v>n/a</v>
          </cell>
          <cell r="Z262">
            <v>0</v>
          </cell>
        </row>
        <row r="263">
          <cell r="S263">
            <v>999246</v>
          </cell>
          <cell r="T263">
            <v>0</v>
          </cell>
          <cell r="U263" t="str">
            <v>n/a</v>
          </cell>
          <cell r="V263" t="str">
            <v>n/a</v>
          </cell>
          <cell r="W263" t="str">
            <v>n/a</v>
          </cell>
          <cell r="X263" t="str">
            <v>n/a</v>
          </cell>
          <cell r="Y263" t="str">
            <v>n/a</v>
          </cell>
          <cell r="Z263">
            <v>0</v>
          </cell>
        </row>
        <row r="264">
          <cell r="S264">
            <v>999247</v>
          </cell>
          <cell r="T264">
            <v>0</v>
          </cell>
          <cell r="U264" t="str">
            <v>n/a</v>
          </cell>
          <cell r="V264" t="str">
            <v>n/a</v>
          </cell>
          <cell r="W264" t="str">
            <v>n/a</v>
          </cell>
          <cell r="X264" t="str">
            <v>n/a</v>
          </cell>
          <cell r="Y264" t="str">
            <v>n/a</v>
          </cell>
          <cell r="Z264">
            <v>0</v>
          </cell>
        </row>
        <row r="265">
          <cell r="S265">
            <v>999248</v>
          </cell>
          <cell r="T265">
            <v>0</v>
          </cell>
          <cell r="U265" t="str">
            <v>n/a</v>
          </cell>
          <cell r="V265" t="str">
            <v>n/a</v>
          </cell>
          <cell r="W265" t="str">
            <v>n/a</v>
          </cell>
          <cell r="X265" t="str">
            <v>n/a</v>
          </cell>
          <cell r="Y265" t="str">
            <v>n/a</v>
          </cell>
          <cell r="Z265">
            <v>0</v>
          </cell>
        </row>
        <row r="266">
          <cell r="S266">
            <v>999249</v>
          </cell>
          <cell r="T266">
            <v>0</v>
          </cell>
          <cell r="U266" t="str">
            <v>n/a</v>
          </cell>
          <cell r="V266" t="str">
            <v>n/a</v>
          </cell>
          <cell r="W266" t="str">
            <v>n/a</v>
          </cell>
          <cell r="X266" t="str">
            <v>n/a</v>
          </cell>
          <cell r="Y266" t="str">
            <v>n/a</v>
          </cell>
          <cell r="Z266">
            <v>0</v>
          </cell>
        </row>
        <row r="267">
          <cell r="S267">
            <v>999250</v>
          </cell>
          <cell r="T267">
            <v>0</v>
          </cell>
          <cell r="U267" t="str">
            <v>n/a</v>
          </cell>
          <cell r="V267" t="str">
            <v>n/a</v>
          </cell>
          <cell r="W267" t="str">
            <v>n/a</v>
          </cell>
          <cell r="X267" t="str">
            <v>n/a</v>
          </cell>
          <cell r="Y267" t="str">
            <v>n/a</v>
          </cell>
          <cell r="Z267">
            <v>0</v>
          </cell>
        </row>
        <row r="268">
          <cell r="S268">
            <v>999251</v>
          </cell>
          <cell r="T268">
            <v>0</v>
          </cell>
          <cell r="U268" t="str">
            <v>n/a</v>
          </cell>
          <cell r="V268" t="str">
            <v>n/a</v>
          </cell>
          <cell r="W268" t="str">
            <v>n/a</v>
          </cell>
          <cell r="X268" t="str">
            <v>n/a</v>
          </cell>
          <cell r="Y268" t="str">
            <v>n/a</v>
          </cell>
          <cell r="Z268">
            <v>0</v>
          </cell>
        </row>
        <row r="269">
          <cell r="S269">
            <v>999252</v>
          </cell>
          <cell r="T269">
            <v>0</v>
          </cell>
          <cell r="U269" t="str">
            <v>n/a</v>
          </cell>
          <cell r="V269" t="str">
            <v>n/a</v>
          </cell>
          <cell r="W269" t="str">
            <v>n/a</v>
          </cell>
          <cell r="X269" t="str">
            <v>n/a</v>
          </cell>
          <cell r="Y269" t="str">
            <v>n/a</v>
          </cell>
          <cell r="Z269">
            <v>0</v>
          </cell>
        </row>
        <row r="270">
          <cell r="S270">
            <v>999253</v>
          </cell>
          <cell r="T270">
            <v>0</v>
          </cell>
          <cell r="U270" t="str">
            <v>n/a</v>
          </cell>
          <cell r="V270" t="str">
            <v>n/a</v>
          </cell>
          <cell r="W270" t="str">
            <v>n/a</v>
          </cell>
          <cell r="X270" t="str">
            <v>n/a</v>
          </cell>
          <cell r="Y270" t="str">
            <v>n/a</v>
          </cell>
          <cell r="Z270">
            <v>0</v>
          </cell>
        </row>
        <row r="271">
          <cell r="S271">
            <v>999254</v>
          </cell>
          <cell r="T271">
            <v>0</v>
          </cell>
          <cell r="U271" t="str">
            <v>n/a</v>
          </cell>
          <cell r="V271" t="str">
            <v>n/a</v>
          </cell>
          <cell r="W271" t="str">
            <v>n/a</v>
          </cell>
          <cell r="X271" t="str">
            <v>n/a</v>
          </cell>
          <cell r="Y271" t="str">
            <v>n/a</v>
          </cell>
          <cell r="Z271">
            <v>0</v>
          </cell>
        </row>
        <row r="272">
          <cell r="S272">
            <v>999255</v>
          </cell>
          <cell r="T272">
            <v>0</v>
          </cell>
          <cell r="U272" t="str">
            <v>n/a</v>
          </cell>
          <cell r="V272" t="str">
            <v>n/a</v>
          </cell>
          <cell r="W272" t="str">
            <v>n/a</v>
          </cell>
          <cell r="X272" t="str">
            <v>n/a</v>
          </cell>
          <cell r="Y272" t="str">
            <v>n/a</v>
          </cell>
          <cell r="Z272">
            <v>0</v>
          </cell>
        </row>
        <row r="273">
          <cell r="S273">
            <v>999256</v>
          </cell>
          <cell r="T273">
            <v>0</v>
          </cell>
          <cell r="U273" t="str">
            <v>n/a</v>
          </cell>
          <cell r="V273" t="str">
            <v>n/a</v>
          </cell>
          <cell r="W273" t="str">
            <v>n/a</v>
          </cell>
          <cell r="X273" t="str">
            <v>n/a</v>
          </cell>
          <cell r="Y273" t="str">
            <v>n/a</v>
          </cell>
          <cell r="Z273">
            <v>0</v>
          </cell>
        </row>
        <row r="274">
          <cell r="S274">
            <v>999257</v>
          </cell>
          <cell r="T274">
            <v>0</v>
          </cell>
          <cell r="U274" t="str">
            <v>n/a</v>
          </cell>
          <cell r="V274" t="str">
            <v>n/a</v>
          </cell>
          <cell r="W274" t="str">
            <v>n/a</v>
          </cell>
          <cell r="X274" t="str">
            <v>n/a</v>
          </cell>
          <cell r="Y274" t="str">
            <v>n/a</v>
          </cell>
          <cell r="Z274">
            <v>0</v>
          </cell>
        </row>
        <row r="275">
          <cell r="S275">
            <v>999258</v>
          </cell>
          <cell r="T275">
            <v>0</v>
          </cell>
          <cell r="U275" t="str">
            <v>n/a</v>
          </cell>
          <cell r="V275" t="str">
            <v>n/a</v>
          </cell>
          <cell r="W275" t="str">
            <v>n/a</v>
          </cell>
          <cell r="X275" t="str">
            <v>n/a</v>
          </cell>
          <cell r="Y275" t="str">
            <v>n/a</v>
          </cell>
          <cell r="Z275">
            <v>0</v>
          </cell>
        </row>
        <row r="276">
          <cell r="S276">
            <v>999259</v>
          </cell>
          <cell r="T276">
            <v>0</v>
          </cell>
          <cell r="U276" t="str">
            <v>n/a</v>
          </cell>
          <cell r="V276" t="str">
            <v>n/a</v>
          </cell>
          <cell r="W276" t="str">
            <v>n/a</v>
          </cell>
          <cell r="X276" t="str">
            <v>n/a</v>
          </cell>
          <cell r="Y276" t="str">
            <v>n/a</v>
          </cell>
          <cell r="Z276">
            <v>0</v>
          </cell>
        </row>
        <row r="277">
          <cell r="S277">
            <v>999260</v>
          </cell>
          <cell r="T277">
            <v>0</v>
          </cell>
          <cell r="U277" t="str">
            <v>n/a</v>
          </cell>
          <cell r="V277" t="str">
            <v>n/a</v>
          </cell>
          <cell r="W277" t="str">
            <v>n/a</v>
          </cell>
          <cell r="X277" t="str">
            <v>n/a</v>
          </cell>
          <cell r="Y277" t="str">
            <v>n/a</v>
          </cell>
          <cell r="Z277">
            <v>0</v>
          </cell>
        </row>
        <row r="278">
          <cell r="S278">
            <v>999261</v>
          </cell>
          <cell r="T278">
            <v>0</v>
          </cell>
          <cell r="U278" t="str">
            <v>n/a</v>
          </cell>
          <cell r="V278" t="str">
            <v>n/a</v>
          </cell>
          <cell r="W278" t="str">
            <v>n/a</v>
          </cell>
          <cell r="X278" t="str">
            <v>n/a</v>
          </cell>
          <cell r="Y278" t="str">
            <v>n/a</v>
          </cell>
          <cell r="Z278">
            <v>0</v>
          </cell>
        </row>
        <row r="279">
          <cell r="S279">
            <v>999262</v>
          </cell>
          <cell r="T279">
            <v>0</v>
          </cell>
          <cell r="U279" t="str">
            <v>n/a</v>
          </cell>
          <cell r="V279" t="str">
            <v>n/a</v>
          </cell>
          <cell r="W279" t="str">
            <v>n/a</v>
          </cell>
          <cell r="X279" t="str">
            <v>n/a</v>
          </cell>
          <cell r="Y279" t="str">
            <v>n/a</v>
          </cell>
          <cell r="Z279">
            <v>0</v>
          </cell>
        </row>
        <row r="280">
          <cell r="S280">
            <v>999263</v>
          </cell>
          <cell r="T280">
            <v>0</v>
          </cell>
          <cell r="U280" t="str">
            <v>n/a</v>
          </cell>
          <cell r="V280" t="str">
            <v>n/a</v>
          </cell>
          <cell r="W280" t="str">
            <v>n/a</v>
          </cell>
          <cell r="X280" t="str">
            <v>n/a</v>
          </cell>
          <cell r="Y280" t="str">
            <v>n/a</v>
          </cell>
          <cell r="Z280">
            <v>0</v>
          </cell>
        </row>
        <row r="281">
          <cell r="S281">
            <v>999264</v>
          </cell>
          <cell r="T281">
            <v>0</v>
          </cell>
          <cell r="U281" t="str">
            <v>n/a</v>
          </cell>
          <cell r="V281" t="str">
            <v>n/a</v>
          </cell>
          <cell r="W281" t="str">
            <v>n/a</v>
          </cell>
          <cell r="X281" t="str">
            <v>n/a</v>
          </cell>
          <cell r="Y281" t="str">
            <v>n/a</v>
          </cell>
          <cell r="Z281">
            <v>0</v>
          </cell>
        </row>
        <row r="282">
          <cell r="S282">
            <v>999265</v>
          </cell>
          <cell r="T282">
            <v>0</v>
          </cell>
          <cell r="U282" t="str">
            <v>n/a</v>
          </cell>
          <cell r="V282" t="str">
            <v>n/a</v>
          </cell>
          <cell r="W282" t="str">
            <v>n/a</v>
          </cell>
          <cell r="X282" t="str">
            <v>n/a</v>
          </cell>
          <cell r="Y282" t="str">
            <v>n/a</v>
          </cell>
          <cell r="Z282">
            <v>0</v>
          </cell>
        </row>
        <row r="283">
          <cell r="S283">
            <v>999266</v>
          </cell>
          <cell r="T283">
            <v>0</v>
          </cell>
          <cell r="U283" t="str">
            <v>n/a</v>
          </cell>
          <cell r="V283" t="str">
            <v>n/a</v>
          </cell>
          <cell r="W283" t="str">
            <v>n/a</v>
          </cell>
          <cell r="X283" t="str">
            <v>n/a</v>
          </cell>
          <cell r="Y283" t="str">
            <v>n/a</v>
          </cell>
          <cell r="Z283">
            <v>0</v>
          </cell>
        </row>
        <row r="284">
          <cell r="S284">
            <v>999267</v>
          </cell>
          <cell r="T284">
            <v>0</v>
          </cell>
          <cell r="U284" t="str">
            <v>n/a</v>
          </cell>
          <cell r="V284" t="str">
            <v>n/a</v>
          </cell>
          <cell r="W284" t="str">
            <v>n/a</v>
          </cell>
          <cell r="X284" t="str">
            <v>n/a</v>
          </cell>
          <cell r="Y284" t="str">
            <v>n/a</v>
          </cell>
          <cell r="Z284">
            <v>0</v>
          </cell>
        </row>
        <row r="285">
          <cell r="S285">
            <v>999268</v>
          </cell>
          <cell r="T285">
            <v>0</v>
          </cell>
          <cell r="U285" t="str">
            <v>n/a</v>
          </cell>
          <cell r="V285" t="str">
            <v>n/a</v>
          </cell>
          <cell r="W285" t="str">
            <v>n/a</v>
          </cell>
          <cell r="X285" t="str">
            <v>n/a</v>
          </cell>
          <cell r="Y285" t="str">
            <v>n/a</v>
          </cell>
          <cell r="Z285">
            <v>0</v>
          </cell>
        </row>
        <row r="286">
          <cell r="S286">
            <v>999269</v>
          </cell>
          <cell r="T286">
            <v>0</v>
          </cell>
          <cell r="U286" t="str">
            <v>n/a</v>
          </cell>
          <cell r="V286" t="str">
            <v>n/a</v>
          </cell>
          <cell r="W286" t="str">
            <v>n/a</v>
          </cell>
          <cell r="X286" t="str">
            <v>n/a</v>
          </cell>
          <cell r="Y286" t="str">
            <v>n/a</v>
          </cell>
          <cell r="Z286">
            <v>0</v>
          </cell>
        </row>
        <row r="287">
          <cell r="S287">
            <v>999270</v>
          </cell>
          <cell r="T287">
            <v>0</v>
          </cell>
          <cell r="U287" t="str">
            <v>n/a</v>
          </cell>
          <cell r="V287" t="str">
            <v>n/a</v>
          </cell>
          <cell r="W287" t="str">
            <v>n/a</v>
          </cell>
          <cell r="X287" t="str">
            <v>n/a</v>
          </cell>
          <cell r="Y287" t="str">
            <v>n/a</v>
          </cell>
          <cell r="Z287">
            <v>0</v>
          </cell>
        </row>
        <row r="288">
          <cell r="S288">
            <v>999271</v>
          </cell>
          <cell r="T288">
            <v>0</v>
          </cell>
          <cell r="U288" t="str">
            <v>n/a</v>
          </cell>
          <cell r="V288" t="str">
            <v>n/a</v>
          </cell>
          <cell r="W288" t="str">
            <v>n/a</v>
          </cell>
          <cell r="X288" t="str">
            <v>n/a</v>
          </cell>
          <cell r="Y288" t="str">
            <v>n/a</v>
          </cell>
          <cell r="Z288">
            <v>0</v>
          </cell>
        </row>
        <row r="289">
          <cell r="S289">
            <v>999272</v>
          </cell>
          <cell r="T289">
            <v>0</v>
          </cell>
          <cell r="U289" t="str">
            <v>n/a</v>
          </cell>
          <cell r="V289" t="str">
            <v>n/a</v>
          </cell>
          <cell r="W289" t="str">
            <v>n/a</v>
          </cell>
          <cell r="X289" t="str">
            <v>n/a</v>
          </cell>
          <cell r="Y289" t="str">
            <v>n/a</v>
          </cell>
          <cell r="Z289">
            <v>0</v>
          </cell>
        </row>
        <row r="290">
          <cell r="S290">
            <v>999273</v>
          </cell>
          <cell r="T290">
            <v>0</v>
          </cell>
          <cell r="U290" t="str">
            <v>n/a</v>
          </cell>
          <cell r="V290" t="str">
            <v>n/a</v>
          </cell>
          <cell r="W290" t="str">
            <v>n/a</v>
          </cell>
          <cell r="X290" t="str">
            <v>n/a</v>
          </cell>
          <cell r="Y290" t="str">
            <v>n/a</v>
          </cell>
          <cell r="Z290">
            <v>0</v>
          </cell>
        </row>
        <row r="291">
          <cell r="S291">
            <v>999274</v>
          </cell>
          <cell r="T291">
            <v>0</v>
          </cell>
          <cell r="U291" t="str">
            <v>n/a</v>
          </cell>
          <cell r="V291" t="str">
            <v>n/a</v>
          </cell>
          <cell r="W291" t="str">
            <v>n/a</v>
          </cell>
          <cell r="X291" t="str">
            <v>n/a</v>
          </cell>
          <cell r="Y291" t="str">
            <v>n/a</v>
          </cell>
          <cell r="Z291">
            <v>0</v>
          </cell>
        </row>
        <row r="292">
          <cell r="S292">
            <v>999275</v>
          </cell>
          <cell r="T292">
            <v>0</v>
          </cell>
          <cell r="U292" t="str">
            <v>n/a</v>
          </cell>
          <cell r="V292" t="str">
            <v>n/a</v>
          </cell>
          <cell r="W292" t="str">
            <v>n/a</v>
          </cell>
          <cell r="X292" t="str">
            <v>n/a</v>
          </cell>
          <cell r="Y292" t="str">
            <v>n/a</v>
          </cell>
          <cell r="Z292">
            <v>0</v>
          </cell>
        </row>
        <row r="293">
          <cell r="S293">
            <v>999276</v>
          </cell>
          <cell r="T293">
            <v>0</v>
          </cell>
          <cell r="U293" t="str">
            <v>n/a</v>
          </cell>
          <cell r="V293" t="str">
            <v>n/a</v>
          </cell>
          <cell r="W293" t="str">
            <v>n/a</v>
          </cell>
          <cell r="X293" t="str">
            <v>n/a</v>
          </cell>
          <cell r="Y293" t="str">
            <v>n/a</v>
          </cell>
          <cell r="Z293">
            <v>0</v>
          </cell>
        </row>
        <row r="294">
          <cell r="S294">
            <v>999277</v>
          </cell>
          <cell r="T294">
            <v>0</v>
          </cell>
          <cell r="U294" t="str">
            <v>n/a</v>
          </cell>
          <cell r="V294" t="str">
            <v>n/a</v>
          </cell>
          <cell r="W294" t="str">
            <v>n/a</v>
          </cell>
          <cell r="X294" t="str">
            <v>n/a</v>
          </cell>
          <cell r="Y294" t="str">
            <v>n/a</v>
          </cell>
          <cell r="Z294">
            <v>0</v>
          </cell>
        </row>
        <row r="295">
          <cell r="S295">
            <v>999278</v>
          </cell>
          <cell r="T295">
            <v>0</v>
          </cell>
          <cell r="U295" t="str">
            <v>n/a</v>
          </cell>
          <cell r="V295" t="str">
            <v>n/a</v>
          </cell>
          <cell r="W295" t="str">
            <v>n/a</v>
          </cell>
          <cell r="X295" t="str">
            <v>n/a</v>
          </cell>
          <cell r="Y295" t="str">
            <v>n/a</v>
          </cell>
          <cell r="Z295">
            <v>0</v>
          </cell>
        </row>
        <row r="296">
          <cell r="S296">
            <v>999279</v>
          </cell>
          <cell r="T296">
            <v>0</v>
          </cell>
          <cell r="U296" t="str">
            <v>n/a</v>
          </cell>
          <cell r="V296" t="str">
            <v>n/a</v>
          </cell>
          <cell r="W296" t="str">
            <v>n/a</v>
          </cell>
          <cell r="X296" t="str">
            <v>n/a</v>
          </cell>
          <cell r="Y296" t="str">
            <v>n/a</v>
          </cell>
          <cell r="Z296">
            <v>0</v>
          </cell>
        </row>
        <row r="297">
          <cell r="S297">
            <v>999280</v>
          </cell>
          <cell r="T297">
            <v>0</v>
          </cell>
          <cell r="U297" t="str">
            <v>n/a</v>
          </cell>
          <cell r="V297" t="str">
            <v>n/a</v>
          </cell>
          <cell r="W297" t="str">
            <v>n/a</v>
          </cell>
          <cell r="X297" t="str">
            <v>n/a</v>
          </cell>
          <cell r="Y297" t="str">
            <v>n/a</v>
          </cell>
          <cell r="Z297">
            <v>0</v>
          </cell>
        </row>
        <row r="298">
          <cell r="S298">
            <v>999281</v>
          </cell>
          <cell r="T298">
            <v>0</v>
          </cell>
          <cell r="U298" t="str">
            <v>n/a</v>
          </cell>
          <cell r="V298" t="str">
            <v>n/a</v>
          </cell>
          <cell r="W298" t="str">
            <v>n/a</v>
          </cell>
          <cell r="X298" t="str">
            <v>n/a</v>
          </cell>
          <cell r="Y298" t="str">
            <v>n/a</v>
          </cell>
          <cell r="Z298">
            <v>0</v>
          </cell>
        </row>
        <row r="299">
          <cell r="S299">
            <v>999282</v>
          </cell>
          <cell r="T299">
            <v>0</v>
          </cell>
          <cell r="U299" t="str">
            <v>n/a</v>
          </cell>
          <cell r="V299" t="str">
            <v>n/a</v>
          </cell>
          <cell r="W299" t="str">
            <v>n/a</v>
          </cell>
          <cell r="X299" t="str">
            <v>n/a</v>
          </cell>
          <cell r="Y299" t="str">
            <v>n/a</v>
          </cell>
          <cell r="Z299">
            <v>0</v>
          </cell>
        </row>
        <row r="300">
          <cell r="S300">
            <v>999283</v>
          </cell>
          <cell r="T300">
            <v>0</v>
          </cell>
          <cell r="U300" t="str">
            <v>n/a</v>
          </cell>
          <cell r="V300" t="str">
            <v>n/a</v>
          </cell>
          <cell r="W300" t="str">
            <v>n/a</v>
          </cell>
          <cell r="X300" t="str">
            <v>n/a</v>
          </cell>
          <cell r="Y300" t="str">
            <v>n/a</v>
          </cell>
          <cell r="Z300">
            <v>0</v>
          </cell>
        </row>
        <row r="301">
          <cell r="S301">
            <v>999284</v>
          </cell>
          <cell r="T301">
            <v>0</v>
          </cell>
          <cell r="U301" t="str">
            <v>n/a</v>
          </cell>
          <cell r="V301" t="str">
            <v>n/a</v>
          </cell>
          <cell r="W301" t="str">
            <v>n/a</v>
          </cell>
          <cell r="X301" t="str">
            <v>n/a</v>
          </cell>
          <cell r="Y301" t="str">
            <v>n/a</v>
          </cell>
          <cell r="Z301">
            <v>0</v>
          </cell>
        </row>
        <row r="302">
          <cell r="S302">
            <v>999285</v>
          </cell>
          <cell r="T302">
            <v>0</v>
          </cell>
          <cell r="U302" t="str">
            <v>n/a</v>
          </cell>
          <cell r="V302" t="str">
            <v>n/a</v>
          </cell>
          <cell r="W302" t="str">
            <v>n/a</v>
          </cell>
          <cell r="X302" t="str">
            <v>n/a</v>
          </cell>
          <cell r="Y302" t="str">
            <v>n/a</v>
          </cell>
          <cell r="Z302">
            <v>0</v>
          </cell>
        </row>
        <row r="303">
          <cell r="S303">
            <v>999286</v>
          </cell>
          <cell r="T303">
            <v>0</v>
          </cell>
          <cell r="U303" t="str">
            <v>n/a</v>
          </cell>
          <cell r="V303" t="str">
            <v>n/a</v>
          </cell>
          <cell r="W303" t="str">
            <v>n/a</v>
          </cell>
          <cell r="X303" t="str">
            <v>n/a</v>
          </cell>
          <cell r="Y303" t="str">
            <v>n/a</v>
          </cell>
          <cell r="Z303">
            <v>0</v>
          </cell>
        </row>
        <row r="304">
          <cell r="S304">
            <v>999287</v>
          </cell>
          <cell r="T304">
            <v>0</v>
          </cell>
          <cell r="U304" t="str">
            <v>n/a</v>
          </cell>
          <cell r="V304" t="str">
            <v>n/a</v>
          </cell>
          <cell r="W304" t="str">
            <v>n/a</v>
          </cell>
          <cell r="X304" t="str">
            <v>n/a</v>
          </cell>
          <cell r="Y304" t="str">
            <v>n/a</v>
          </cell>
          <cell r="Z304">
            <v>0</v>
          </cell>
        </row>
        <row r="305">
          <cell r="S305">
            <v>999288</v>
          </cell>
          <cell r="T305">
            <v>0</v>
          </cell>
          <cell r="U305" t="str">
            <v>n/a</v>
          </cell>
          <cell r="V305" t="str">
            <v>n/a</v>
          </cell>
          <cell r="W305" t="str">
            <v>n/a</v>
          </cell>
          <cell r="X305" t="str">
            <v>n/a</v>
          </cell>
          <cell r="Y305" t="str">
            <v>n/a</v>
          </cell>
          <cell r="Z305">
            <v>0</v>
          </cell>
        </row>
        <row r="306">
          <cell r="S306">
            <v>999289</v>
          </cell>
          <cell r="T306">
            <v>0</v>
          </cell>
          <cell r="U306" t="str">
            <v>n/a</v>
          </cell>
          <cell r="V306" t="str">
            <v>n/a</v>
          </cell>
          <cell r="W306" t="str">
            <v>n/a</v>
          </cell>
          <cell r="X306" t="str">
            <v>n/a</v>
          </cell>
          <cell r="Y306" t="str">
            <v>n/a</v>
          </cell>
          <cell r="Z306">
            <v>0</v>
          </cell>
        </row>
        <row r="307">
          <cell r="S307">
            <v>999290</v>
          </cell>
          <cell r="T307">
            <v>0</v>
          </cell>
          <cell r="U307" t="str">
            <v>n/a</v>
          </cell>
          <cell r="V307" t="str">
            <v>n/a</v>
          </cell>
          <cell r="W307" t="str">
            <v>n/a</v>
          </cell>
          <cell r="X307" t="str">
            <v>n/a</v>
          </cell>
          <cell r="Y307" t="str">
            <v>n/a</v>
          </cell>
          <cell r="Z307">
            <v>0</v>
          </cell>
        </row>
        <row r="308">
          <cell r="S308">
            <v>999291</v>
          </cell>
          <cell r="T308">
            <v>0</v>
          </cell>
          <cell r="U308" t="str">
            <v>n/a</v>
          </cell>
          <cell r="V308" t="str">
            <v>n/a</v>
          </cell>
          <cell r="W308" t="str">
            <v>n/a</v>
          </cell>
          <cell r="X308" t="str">
            <v>n/a</v>
          </cell>
          <cell r="Y308" t="str">
            <v>n/a</v>
          </cell>
          <cell r="Z308">
            <v>0</v>
          </cell>
        </row>
        <row r="309">
          <cell r="S309">
            <v>999292</v>
          </cell>
          <cell r="T309">
            <v>0</v>
          </cell>
          <cell r="U309" t="str">
            <v>n/a</v>
          </cell>
          <cell r="V309" t="str">
            <v>n/a</v>
          </cell>
          <cell r="W309" t="str">
            <v>n/a</v>
          </cell>
          <cell r="X309" t="str">
            <v>n/a</v>
          </cell>
          <cell r="Y309" t="str">
            <v>n/a</v>
          </cell>
          <cell r="Z309">
            <v>0</v>
          </cell>
        </row>
        <row r="310">
          <cell r="S310">
            <v>999293</v>
          </cell>
          <cell r="T310">
            <v>0</v>
          </cell>
          <cell r="U310" t="str">
            <v>n/a</v>
          </cell>
          <cell r="V310" t="str">
            <v>n/a</v>
          </cell>
          <cell r="W310" t="str">
            <v>n/a</v>
          </cell>
          <cell r="X310" t="str">
            <v>n/a</v>
          </cell>
          <cell r="Y310" t="str">
            <v>n/a</v>
          </cell>
          <cell r="Z310">
            <v>0</v>
          </cell>
        </row>
        <row r="311">
          <cell r="S311">
            <v>999294</v>
          </cell>
          <cell r="T311">
            <v>0</v>
          </cell>
          <cell r="U311" t="str">
            <v>n/a</v>
          </cell>
          <cell r="V311" t="str">
            <v>n/a</v>
          </cell>
          <cell r="W311" t="str">
            <v>n/a</v>
          </cell>
          <cell r="X311" t="str">
            <v>n/a</v>
          </cell>
          <cell r="Y311" t="str">
            <v>n/a</v>
          </cell>
          <cell r="Z311">
            <v>0</v>
          </cell>
        </row>
        <row r="312">
          <cell r="S312">
            <v>999295</v>
          </cell>
          <cell r="T312">
            <v>0</v>
          </cell>
          <cell r="U312" t="str">
            <v>n/a</v>
          </cell>
          <cell r="V312" t="str">
            <v>n/a</v>
          </cell>
          <cell r="W312" t="str">
            <v>n/a</v>
          </cell>
          <cell r="X312" t="str">
            <v>n/a</v>
          </cell>
          <cell r="Y312" t="str">
            <v>n/a</v>
          </cell>
          <cell r="Z312">
            <v>0</v>
          </cell>
        </row>
        <row r="313">
          <cell r="S313">
            <v>999296</v>
          </cell>
          <cell r="T313">
            <v>0</v>
          </cell>
          <cell r="U313" t="str">
            <v>n/a</v>
          </cell>
          <cell r="V313" t="str">
            <v>n/a</v>
          </cell>
          <cell r="W313" t="str">
            <v>n/a</v>
          </cell>
          <cell r="X313" t="str">
            <v>n/a</v>
          </cell>
          <cell r="Y313" t="str">
            <v>n/a</v>
          </cell>
          <cell r="Z313">
            <v>0</v>
          </cell>
        </row>
        <row r="314">
          <cell r="S314">
            <v>999297</v>
          </cell>
          <cell r="T314">
            <v>0</v>
          </cell>
          <cell r="U314" t="str">
            <v>n/a</v>
          </cell>
          <cell r="V314" t="str">
            <v>n/a</v>
          </cell>
          <cell r="W314" t="str">
            <v>n/a</v>
          </cell>
          <cell r="X314" t="str">
            <v>n/a</v>
          </cell>
          <cell r="Y314" t="str">
            <v>n/a</v>
          </cell>
          <cell r="Z314">
            <v>0</v>
          </cell>
        </row>
        <row r="315">
          <cell r="S315">
            <v>999298</v>
          </cell>
          <cell r="T315">
            <v>0</v>
          </cell>
          <cell r="U315" t="str">
            <v>n/a</v>
          </cell>
          <cell r="V315" t="str">
            <v>n/a</v>
          </cell>
          <cell r="W315" t="str">
            <v>n/a</v>
          </cell>
          <cell r="X315" t="str">
            <v>n/a</v>
          </cell>
          <cell r="Y315" t="str">
            <v>n/a</v>
          </cell>
          <cell r="Z315">
            <v>0</v>
          </cell>
        </row>
        <row r="316">
          <cell r="S316">
            <v>999299</v>
          </cell>
          <cell r="T316">
            <v>0</v>
          </cell>
          <cell r="U316" t="str">
            <v>n/a</v>
          </cell>
          <cell r="V316" t="str">
            <v>n/a</v>
          </cell>
          <cell r="W316" t="str">
            <v>n/a</v>
          </cell>
          <cell r="X316" t="str">
            <v>n/a</v>
          </cell>
          <cell r="Y316" t="str">
            <v>n/a</v>
          </cell>
          <cell r="Z316">
            <v>0</v>
          </cell>
        </row>
        <row r="317">
          <cell r="S317">
            <v>999300</v>
          </cell>
          <cell r="T317">
            <v>0</v>
          </cell>
          <cell r="U317" t="str">
            <v>n/a</v>
          </cell>
          <cell r="V317" t="str">
            <v>n/a</v>
          </cell>
          <cell r="W317" t="str">
            <v>n/a</v>
          </cell>
          <cell r="X317" t="str">
            <v>n/a</v>
          </cell>
          <cell r="Y317" t="str">
            <v>n/a</v>
          </cell>
          <cell r="Z317">
            <v>0</v>
          </cell>
        </row>
        <row r="318">
          <cell r="S318">
            <v>999301</v>
          </cell>
          <cell r="T318">
            <v>0</v>
          </cell>
          <cell r="U318" t="str">
            <v>n/a</v>
          </cell>
          <cell r="V318" t="str">
            <v>n/a</v>
          </cell>
          <cell r="W318" t="str">
            <v>n/a</v>
          </cell>
          <cell r="X318" t="str">
            <v>n/a</v>
          </cell>
          <cell r="Y318" t="str">
            <v>n/a</v>
          </cell>
          <cell r="Z318">
            <v>0</v>
          </cell>
        </row>
        <row r="319">
          <cell r="S319">
            <v>999302</v>
          </cell>
          <cell r="T319">
            <v>0</v>
          </cell>
          <cell r="U319" t="str">
            <v>n/a</v>
          </cell>
          <cell r="V319" t="str">
            <v>n/a</v>
          </cell>
          <cell r="W319" t="str">
            <v>n/a</v>
          </cell>
          <cell r="X319" t="str">
            <v>n/a</v>
          </cell>
          <cell r="Y319" t="str">
            <v>n/a</v>
          </cell>
          <cell r="Z319">
            <v>0</v>
          </cell>
        </row>
        <row r="320">
          <cell r="S320">
            <v>999303</v>
          </cell>
          <cell r="T320">
            <v>0</v>
          </cell>
          <cell r="U320" t="str">
            <v>n/a</v>
          </cell>
          <cell r="V320" t="str">
            <v>n/a</v>
          </cell>
          <cell r="W320" t="str">
            <v>n/a</v>
          </cell>
          <cell r="X320" t="str">
            <v>n/a</v>
          </cell>
          <cell r="Y320" t="str">
            <v>n/a</v>
          </cell>
          <cell r="Z320">
            <v>0</v>
          </cell>
        </row>
        <row r="321">
          <cell r="S321">
            <v>999304</v>
          </cell>
          <cell r="T321">
            <v>0</v>
          </cell>
          <cell r="U321" t="str">
            <v>n/a</v>
          </cell>
          <cell r="V321" t="str">
            <v>n/a</v>
          </cell>
          <cell r="W321" t="str">
            <v>n/a</v>
          </cell>
          <cell r="X321" t="str">
            <v>n/a</v>
          </cell>
          <cell r="Y321" t="str">
            <v>n/a</v>
          </cell>
          <cell r="Z321">
            <v>0</v>
          </cell>
        </row>
        <row r="322">
          <cell r="S322">
            <v>999305</v>
          </cell>
          <cell r="T322">
            <v>0</v>
          </cell>
          <cell r="U322" t="str">
            <v>n/a</v>
          </cell>
          <cell r="V322" t="str">
            <v>n/a</v>
          </cell>
          <cell r="W322" t="str">
            <v>n/a</v>
          </cell>
          <cell r="X322" t="str">
            <v>n/a</v>
          </cell>
          <cell r="Y322" t="str">
            <v>n/a</v>
          </cell>
          <cell r="Z322">
            <v>0</v>
          </cell>
        </row>
        <row r="323">
          <cell r="S323">
            <v>999306</v>
          </cell>
          <cell r="T323">
            <v>0</v>
          </cell>
          <cell r="U323" t="str">
            <v>n/a</v>
          </cell>
          <cell r="V323" t="str">
            <v>n/a</v>
          </cell>
          <cell r="W323" t="str">
            <v>n/a</v>
          </cell>
          <cell r="X323" t="str">
            <v>n/a</v>
          </cell>
          <cell r="Y323" t="str">
            <v>n/a</v>
          </cell>
          <cell r="Z323">
            <v>0</v>
          </cell>
        </row>
        <row r="324">
          <cell r="S324">
            <v>999307</v>
          </cell>
          <cell r="T324">
            <v>0</v>
          </cell>
          <cell r="U324" t="str">
            <v>n/a</v>
          </cell>
          <cell r="V324" t="str">
            <v>n/a</v>
          </cell>
          <cell r="W324" t="str">
            <v>n/a</v>
          </cell>
          <cell r="X324" t="str">
            <v>n/a</v>
          </cell>
          <cell r="Y324" t="str">
            <v>n/a</v>
          </cell>
          <cell r="Z324">
            <v>0</v>
          </cell>
        </row>
        <row r="325">
          <cell r="S325">
            <v>999308</v>
          </cell>
          <cell r="T325">
            <v>0</v>
          </cell>
          <cell r="U325" t="str">
            <v>n/a</v>
          </cell>
          <cell r="V325" t="str">
            <v>n/a</v>
          </cell>
          <cell r="W325" t="str">
            <v>n/a</v>
          </cell>
          <cell r="X325" t="str">
            <v>n/a</v>
          </cell>
          <cell r="Y325" t="str">
            <v>n/a</v>
          </cell>
          <cell r="Z325">
            <v>0</v>
          </cell>
        </row>
        <row r="326">
          <cell r="S326">
            <v>999309</v>
          </cell>
          <cell r="T326">
            <v>0</v>
          </cell>
          <cell r="U326" t="str">
            <v>n/a</v>
          </cell>
          <cell r="V326" t="str">
            <v>n/a</v>
          </cell>
          <cell r="W326" t="str">
            <v>n/a</v>
          </cell>
          <cell r="X326" t="str">
            <v>n/a</v>
          </cell>
          <cell r="Y326" t="str">
            <v>n/a</v>
          </cell>
          <cell r="Z326">
            <v>0</v>
          </cell>
        </row>
        <row r="327">
          <cell r="S327">
            <v>999310</v>
          </cell>
          <cell r="T327">
            <v>0</v>
          </cell>
          <cell r="U327" t="str">
            <v>n/a</v>
          </cell>
          <cell r="V327" t="str">
            <v>n/a</v>
          </cell>
          <cell r="W327" t="str">
            <v>n/a</v>
          </cell>
          <cell r="X327" t="str">
            <v>n/a</v>
          </cell>
          <cell r="Y327" t="str">
            <v>n/a</v>
          </cell>
          <cell r="Z327">
            <v>0</v>
          </cell>
        </row>
        <row r="328">
          <cell r="S328">
            <v>999311</v>
          </cell>
          <cell r="T328">
            <v>0</v>
          </cell>
          <cell r="U328" t="str">
            <v>n/a</v>
          </cell>
          <cell r="V328" t="str">
            <v>n/a</v>
          </cell>
          <cell r="W328" t="str">
            <v>n/a</v>
          </cell>
          <cell r="X328" t="str">
            <v>n/a</v>
          </cell>
          <cell r="Y328" t="str">
            <v>n/a</v>
          </cell>
          <cell r="Z328">
            <v>0</v>
          </cell>
        </row>
        <row r="329">
          <cell r="S329">
            <v>999312</v>
          </cell>
          <cell r="T329">
            <v>0</v>
          </cell>
          <cell r="U329" t="str">
            <v>n/a</v>
          </cell>
          <cell r="V329" t="str">
            <v>n/a</v>
          </cell>
          <cell r="W329" t="str">
            <v>n/a</v>
          </cell>
          <cell r="X329" t="str">
            <v>n/a</v>
          </cell>
          <cell r="Y329" t="str">
            <v>n/a</v>
          </cell>
          <cell r="Z329">
            <v>0</v>
          </cell>
        </row>
        <row r="330">
          <cell r="S330">
            <v>999313</v>
          </cell>
          <cell r="T330">
            <v>0</v>
          </cell>
          <cell r="U330" t="str">
            <v>n/a</v>
          </cell>
          <cell r="V330" t="str">
            <v>n/a</v>
          </cell>
          <cell r="W330" t="str">
            <v>n/a</v>
          </cell>
          <cell r="X330" t="str">
            <v>n/a</v>
          </cell>
          <cell r="Y330" t="str">
            <v>n/a</v>
          </cell>
          <cell r="Z330">
            <v>0</v>
          </cell>
        </row>
        <row r="331">
          <cell r="S331">
            <v>999314</v>
          </cell>
          <cell r="T331">
            <v>0</v>
          </cell>
          <cell r="U331" t="str">
            <v>n/a</v>
          </cell>
          <cell r="V331" t="str">
            <v>n/a</v>
          </cell>
          <cell r="W331" t="str">
            <v>n/a</v>
          </cell>
          <cell r="X331" t="str">
            <v>n/a</v>
          </cell>
          <cell r="Y331" t="str">
            <v>n/a</v>
          </cell>
          <cell r="Z331">
            <v>0</v>
          </cell>
        </row>
        <row r="332">
          <cell r="S332">
            <v>999315</v>
          </cell>
          <cell r="T332">
            <v>0</v>
          </cell>
          <cell r="U332" t="str">
            <v>n/a</v>
          </cell>
          <cell r="V332" t="str">
            <v>n/a</v>
          </cell>
          <cell r="W332" t="str">
            <v>n/a</v>
          </cell>
          <cell r="X332" t="str">
            <v>n/a</v>
          </cell>
          <cell r="Y332" t="str">
            <v>n/a</v>
          </cell>
          <cell r="Z332">
            <v>0</v>
          </cell>
        </row>
        <row r="333">
          <cell r="S333">
            <v>999316</v>
          </cell>
          <cell r="T333">
            <v>0</v>
          </cell>
          <cell r="U333" t="str">
            <v>n/a</v>
          </cell>
          <cell r="V333" t="str">
            <v>n/a</v>
          </cell>
          <cell r="W333" t="str">
            <v>n/a</v>
          </cell>
          <cell r="X333" t="str">
            <v>n/a</v>
          </cell>
          <cell r="Y333" t="str">
            <v>n/a</v>
          </cell>
          <cell r="Z333">
            <v>0</v>
          </cell>
        </row>
        <row r="334">
          <cell r="S334">
            <v>999317</v>
          </cell>
          <cell r="T334">
            <v>0</v>
          </cell>
          <cell r="U334" t="str">
            <v>n/a</v>
          </cell>
          <cell r="V334" t="str">
            <v>n/a</v>
          </cell>
          <cell r="W334" t="str">
            <v>n/a</v>
          </cell>
          <cell r="X334" t="str">
            <v>n/a</v>
          </cell>
          <cell r="Y334" t="str">
            <v>n/a</v>
          </cell>
          <cell r="Z334">
            <v>0</v>
          </cell>
        </row>
        <row r="335">
          <cell r="S335">
            <v>999318</v>
          </cell>
          <cell r="T335">
            <v>0</v>
          </cell>
          <cell r="U335" t="str">
            <v>n/a</v>
          </cell>
          <cell r="V335" t="str">
            <v>n/a</v>
          </cell>
          <cell r="W335" t="str">
            <v>n/a</v>
          </cell>
          <cell r="X335" t="str">
            <v>n/a</v>
          </cell>
          <cell r="Y335" t="str">
            <v>n/a</v>
          </cell>
          <cell r="Z335">
            <v>0</v>
          </cell>
        </row>
        <row r="336">
          <cell r="S336">
            <v>999319</v>
          </cell>
          <cell r="T336">
            <v>0</v>
          </cell>
          <cell r="U336" t="str">
            <v>n/a</v>
          </cell>
          <cell r="V336" t="str">
            <v>n/a</v>
          </cell>
          <cell r="W336" t="str">
            <v>n/a</v>
          </cell>
          <cell r="X336" t="str">
            <v>n/a</v>
          </cell>
          <cell r="Y336" t="str">
            <v>n/a</v>
          </cell>
          <cell r="Z336">
            <v>0</v>
          </cell>
        </row>
        <row r="337">
          <cell r="S337">
            <v>999320</v>
          </cell>
          <cell r="T337">
            <v>0</v>
          </cell>
          <cell r="U337" t="str">
            <v>n/a</v>
          </cell>
          <cell r="V337" t="str">
            <v>n/a</v>
          </cell>
          <cell r="W337" t="str">
            <v>n/a</v>
          </cell>
          <cell r="X337" t="str">
            <v>n/a</v>
          </cell>
          <cell r="Y337" t="str">
            <v>n/a</v>
          </cell>
          <cell r="Z337">
            <v>0</v>
          </cell>
        </row>
        <row r="338">
          <cell r="S338">
            <v>999321</v>
          </cell>
          <cell r="T338">
            <v>0</v>
          </cell>
          <cell r="U338" t="str">
            <v>n/a</v>
          </cell>
          <cell r="V338" t="str">
            <v>n/a</v>
          </cell>
          <cell r="W338" t="str">
            <v>n/a</v>
          </cell>
          <cell r="X338" t="str">
            <v>n/a</v>
          </cell>
          <cell r="Y338" t="str">
            <v>n/a</v>
          </cell>
          <cell r="Z338">
            <v>0</v>
          </cell>
        </row>
        <row r="339">
          <cell r="S339">
            <v>999322</v>
          </cell>
          <cell r="T339">
            <v>0</v>
          </cell>
          <cell r="U339" t="str">
            <v>n/a</v>
          </cell>
          <cell r="V339" t="str">
            <v>n/a</v>
          </cell>
          <cell r="W339" t="str">
            <v>n/a</v>
          </cell>
          <cell r="X339" t="str">
            <v>n/a</v>
          </cell>
          <cell r="Y339" t="str">
            <v>n/a</v>
          </cell>
          <cell r="Z339">
            <v>0</v>
          </cell>
        </row>
        <row r="340">
          <cell r="S340">
            <v>999323</v>
          </cell>
          <cell r="T340">
            <v>0</v>
          </cell>
          <cell r="U340" t="str">
            <v>n/a</v>
          </cell>
          <cell r="V340" t="str">
            <v>n/a</v>
          </cell>
          <cell r="W340" t="str">
            <v>n/a</v>
          </cell>
          <cell r="X340" t="str">
            <v>n/a</v>
          </cell>
          <cell r="Y340" t="str">
            <v>n/a</v>
          </cell>
          <cell r="Z340">
            <v>0</v>
          </cell>
        </row>
        <row r="341">
          <cell r="S341">
            <v>999324</v>
          </cell>
          <cell r="T341">
            <v>0</v>
          </cell>
          <cell r="U341" t="str">
            <v>n/a</v>
          </cell>
          <cell r="V341" t="str">
            <v>n/a</v>
          </cell>
          <cell r="W341" t="str">
            <v>n/a</v>
          </cell>
          <cell r="X341" t="str">
            <v>n/a</v>
          </cell>
          <cell r="Y341" t="str">
            <v>n/a</v>
          </cell>
          <cell r="Z341">
            <v>0</v>
          </cell>
        </row>
        <row r="342">
          <cell r="S342">
            <v>999325</v>
          </cell>
          <cell r="T342">
            <v>0</v>
          </cell>
          <cell r="U342" t="str">
            <v>n/a</v>
          </cell>
          <cell r="V342" t="str">
            <v>n/a</v>
          </cell>
          <cell r="W342" t="str">
            <v>n/a</v>
          </cell>
          <cell r="X342" t="str">
            <v>n/a</v>
          </cell>
          <cell r="Y342" t="str">
            <v>n/a</v>
          </cell>
          <cell r="Z342">
            <v>0</v>
          </cell>
        </row>
        <row r="343">
          <cell r="S343">
            <v>999326</v>
          </cell>
          <cell r="T343">
            <v>0</v>
          </cell>
          <cell r="U343" t="str">
            <v>n/a</v>
          </cell>
          <cell r="V343" t="str">
            <v>n/a</v>
          </cell>
          <cell r="W343" t="str">
            <v>n/a</v>
          </cell>
          <cell r="X343" t="str">
            <v>n/a</v>
          </cell>
          <cell r="Y343" t="str">
            <v>n/a</v>
          </cell>
          <cell r="Z343">
            <v>0</v>
          </cell>
        </row>
        <row r="344">
          <cell r="S344">
            <v>999327</v>
          </cell>
          <cell r="T344">
            <v>0</v>
          </cell>
          <cell r="U344" t="str">
            <v>n/a</v>
          </cell>
          <cell r="V344" t="str">
            <v>n/a</v>
          </cell>
          <cell r="W344" t="str">
            <v>n/a</v>
          </cell>
          <cell r="X344" t="str">
            <v>n/a</v>
          </cell>
          <cell r="Y344" t="str">
            <v>n/a</v>
          </cell>
          <cell r="Z344">
            <v>0</v>
          </cell>
        </row>
        <row r="345">
          <cell r="S345">
            <v>999328</v>
          </cell>
          <cell r="T345">
            <v>0</v>
          </cell>
          <cell r="U345" t="str">
            <v>n/a</v>
          </cell>
          <cell r="V345" t="str">
            <v>n/a</v>
          </cell>
          <cell r="W345" t="str">
            <v>n/a</v>
          </cell>
          <cell r="X345" t="str">
            <v>n/a</v>
          </cell>
          <cell r="Y345" t="str">
            <v>n/a</v>
          </cell>
          <cell r="Z345">
            <v>0</v>
          </cell>
        </row>
        <row r="346">
          <cell r="S346">
            <v>999329</v>
          </cell>
          <cell r="T346">
            <v>0</v>
          </cell>
          <cell r="U346" t="str">
            <v>n/a</v>
          </cell>
          <cell r="V346" t="str">
            <v>n/a</v>
          </cell>
          <cell r="W346" t="str">
            <v>n/a</v>
          </cell>
          <cell r="X346" t="str">
            <v>n/a</v>
          </cell>
          <cell r="Y346" t="str">
            <v>n/a</v>
          </cell>
          <cell r="Z346">
            <v>0</v>
          </cell>
        </row>
        <row r="347">
          <cell r="S347">
            <v>999330</v>
          </cell>
          <cell r="T347">
            <v>0</v>
          </cell>
          <cell r="U347" t="str">
            <v>n/a</v>
          </cell>
          <cell r="V347" t="str">
            <v>n/a</v>
          </cell>
          <cell r="W347" t="str">
            <v>n/a</v>
          </cell>
          <cell r="X347" t="str">
            <v>n/a</v>
          </cell>
          <cell r="Y347" t="str">
            <v>n/a</v>
          </cell>
          <cell r="Z347">
            <v>0</v>
          </cell>
        </row>
        <row r="348">
          <cell r="S348">
            <v>999331</v>
          </cell>
          <cell r="T348">
            <v>0</v>
          </cell>
          <cell r="U348" t="str">
            <v>n/a</v>
          </cell>
          <cell r="V348" t="str">
            <v>n/a</v>
          </cell>
          <cell r="W348" t="str">
            <v>n/a</v>
          </cell>
          <cell r="X348" t="str">
            <v>n/a</v>
          </cell>
          <cell r="Y348" t="str">
            <v>n/a</v>
          </cell>
          <cell r="Z348">
            <v>0</v>
          </cell>
        </row>
        <row r="349">
          <cell r="S349">
            <v>999332</v>
          </cell>
          <cell r="T349">
            <v>0</v>
          </cell>
          <cell r="U349" t="str">
            <v>n/a</v>
          </cell>
          <cell r="V349" t="str">
            <v>n/a</v>
          </cell>
          <cell r="W349" t="str">
            <v>n/a</v>
          </cell>
          <cell r="X349" t="str">
            <v>n/a</v>
          </cell>
          <cell r="Y349" t="str">
            <v>n/a</v>
          </cell>
          <cell r="Z349">
            <v>0</v>
          </cell>
        </row>
        <row r="350">
          <cell r="S350">
            <v>999333</v>
          </cell>
          <cell r="T350">
            <v>0</v>
          </cell>
          <cell r="U350" t="str">
            <v>n/a</v>
          </cell>
          <cell r="V350" t="str">
            <v>n/a</v>
          </cell>
          <cell r="W350" t="str">
            <v>n/a</v>
          </cell>
          <cell r="X350" t="str">
            <v>n/a</v>
          </cell>
          <cell r="Y350" t="str">
            <v>n/a</v>
          </cell>
          <cell r="Z350">
            <v>0</v>
          </cell>
        </row>
        <row r="351">
          <cell r="S351">
            <v>999334</v>
          </cell>
          <cell r="T351">
            <v>0</v>
          </cell>
          <cell r="U351" t="str">
            <v>n/a</v>
          </cell>
          <cell r="V351" t="str">
            <v>n/a</v>
          </cell>
          <cell r="W351" t="str">
            <v>n/a</v>
          </cell>
          <cell r="X351" t="str">
            <v>n/a</v>
          </cell>
          <cell r="Y351" t="str">
            <v>n/a</v>
          </cell>
          <cell r="Z351">
            <v>0</v>
          </cell>
        </row>
        <row r="352">
          <cell r="S352">
            <v>999335</v>
          </cell>
          <cell r="T352">
            <v>0</v>
          </cell>
          <cell r="U352" t="str">
            <v>n/a</v>
          </cell>
          <cell r="V352" t="str">
            <v>n/a</v>
          </cell>
          <cell r="W352" t="str">
            <v>n/a</v>
          </cell>
          <cell r="X352" t="str">
            <v>n/a</v>
          </cell>
          <cell r="Y352" t="str">
            <v>n/a</v>
          </cell>
          <cell r="Z352">
            <v>0</v>
          </cell>
        </row>
        <row r="353">
          <cell r="S353">
            <v>999336</v>
          </cell>
          <cell r="T353">
            <v>0</v>
          </cell>
          <cell r="U353" t="str">
            <v>n/a</v>
          </cell>
          <cell r="V353" t="str">
            <v>n/a</v>
          </cell>
          <cell r="W353" t="str">
            <v>n/a</v>
          </cell>
          <cell r="X353" t="str">
            <v>n/a</v>
          </cell>
          <cell r="Y353" t="str">
            <v>n/a</v>
          </cell>
          <cell r="Z353">
            <v>0</v>
          </cell>
        </row>
        <row r="354">
          <cell r="S354">
            <v>999337</v>
          </cell>
          <cell r="T354">
            <v>0</v>
          </cell>
          <cell r="U354" t="str">
            <v>n/a</v>
          </cell>
          <cell r="V354" t="str">
            <v>n/a</v>
          </cell>
          <cell r="W354" t="str">
            <v>n/a</v>
          </cell>
          <cell r="X354" t="str">
            <v>n/a</v>
          </cell>
          <cell r="Y354" t="str">
            <v>n/a</v>
          </cell>
          <cell r="Z354">
            <v>0</v>
          </cell>
        </row>
        <row r="355">
          <cell r="S355">
            <v>999338</v>
          </cell>
          <cell r="T355">
            <v>0</v>
          </cell>
          <cell r="U355" t="str">
            <v>n/a</v>
          </cell>
          <cell r="V355" t="str">
            <v>n/a</v>
          </cell>
          <cell r="W355" t="str">
            <v>n/a</v>
          </cell>
          <cell r="X355" t="str">
            <v>n/a</v>
          </cell>
          <cell r="Y355" t="str">
            <v>n/a</v>
          </cell>
          <cell r="Z355">
            <v>0</v>
          </cell>
        </row>
        <row r="356">
          <cell r="S356">
            <v>999339</v>
          </cell>
          <cell r="T356">
            <v>0</v>
          </cell>
          <cell r="U356" t="str">
            <v>n/a</v>
          </cell>
          <cell r="V356" t="str">
            <v>n/a</v>
          </cell>
          <cell r="W356" t="str">
            <v>n/a</v>
          </cell>
          <cell r="X356" t="str">
            <v>n/a</v>
          </cell>
          <cell r="Y356" t="str">
            <v>n/a</v>
          </cell>
          <cell r="Z356">
            <v>0</v>
          </cell>
        </row>
        <row r="357">
          <cell r="S357">
            <v>999340</v>
          </cell>
          <cell r="T357">
            <v>0</v>
          </cell>
          <cell r="U357" t="str">
            <v>n/a</v>
          </cell>
          <cell r="V357" t="str">
            <v>n/a</v>
          </cell>
          <cell r="W357" t="str">
            <v>n/a</v>
          </cell>
          <cell r="X357" t="str">
            <v>n/a</v>
          </cell>
          <cell r="Y357" t="str">
            <v>n/a</v>
          </cell>
          <cell r="Z357">
            <v>0</v>
          </cell>
        </row>
        <row r="358">
          <cell r="S358">
            <v>999341</v>
          </cell>
          <cell r="T358">
            <v>0</v>
          </cell>
          <cell r="U358" t="str">
            <v>n/a</v>
          </cell>
          <cell r="V358" t="str">
            <v>n/a</v>
          </cell>
          <cell r="W358" t="str">
            <v>n/a</v>
          </cell>
          <cell r="X358" t="str">
            <v>n/a</v>
          </cell>
          <cell r="Y358" t="str">
            <v>n/a</v>
          </cell>
          <cell r="Z358">
            <v>0</v>
          </cell>
        </row>
        <row r="359">
          <cell r="S359">
            <v>999342</v>
          </cell>
          <cell r="T359">
            <v>0</v>
          </cell>
          <cell r="U359" t="str">
            <v>n/a</v>
          </cell>
          <cell r="V359" t="str">
            <v>n/a</v>
          </cell>
          <cell r="W359" t="str">
            <v>n/a</v>
          </cell>
          <cell r="X359" t="str">
            <v>n/a</v>
          </cell>
          <cell r="Y359" t="str">
            <v>n/a</v>
          </cell>
          <cell r="Z359">
            <v>0</v>
          </cell>
        </row>
        <row r="360">
          <cell r="S360">
            <v>999343</v>
          </cell>
          <cell r="T360">
            <v>0</v>
          </cell>
          <cell r="U360" t="str">
            <v>n/a</v>
          </cell>
          <cell r="V360" t="str">
            <v>n/a</v>
          </cell>
          <cell r="W360" t="str">
            <v>n/a</v>
          </cell>
          <cell r="X360" t="str">
            <v>n/a</v>
          </cell>
          <cell r="Y360" t="str">
            <v>n/a</v>
          </cell>
          <cell r="Z360">
            <v>0</v>
          </cell>
        </row>
        <row r="361">
          <cell r="S361">
            <v>999344</v>
          </cell>
          <cell r="T361">
            <v>0</v>
          </cell>
          <cell r="U361" t="str">
            <v>n/a</v>
          </cell>
          <cell r="V361" t="str">
            <v>n/a</v>
          </cell>
          <cell r="W361" t="str">
            <v>n/a</v>
          </cell>
          <cell r="X361" t="str">
            <v>n/a</v>
          </cell>
          <cell r="Y361" t="str">
            <v>n/a</v>
          </cell>
          <cell r="Z361">
            <v>0</v>
          </cell>
        </row>
        <row r="362">
          <cell r="S362">
            <v>999345</v>
          </cell>
          <cell r="T362">
            <v>0</v>
          </cell>
          <cell r="U362" t="str">
            <v>n/a</v>
          </cell>
          <cell r="V362" t="str">
            <v>n/a</v>
          </cell>
          <cell r="W362" t="str">
            <v>n/a</v>
          </cell>
          <cell r="X362" t="str">
            <v>n/a</v>
          </cell>
          <cell r="Y362" t="str">
            <v>n/a</v>
          </cell>
          <cell r="Z362">
            <v>0</v>
          </cell>
        </row>
        <row r="363">
          <cell r="S363">
            <v>999346</v>
          </cell>
          <cell r="T363">
            <v>0</v>
          </cell>
          <cell r="U363" t="str">
            <v>n/a</v>
          </cell>
          <cell r="V363" t="str">
            <v>n/a</v>
          </cell>
          <cell r="W363" t="str">
            <v>n/a</v>
          </cell>
          <cell r="X363" t="str">
            <v>n/a</v>
          </cell>
          <cell r="Y363" t="str">
            <v>n/a</v>
          </cell>
          <cell r="Z363">
            <v>0</v>
          </cell>
        </row>
        <row r="364">
          <cell r="S364">
            <v>999347</v>
          </cell>
          <cell r="T364">
            <v>0</v>
          </cell>
          <cell r="U364" t="str">
            <v>n/a</v>
          </cell>
          <cell r="V364" t="str">
            <v>n/a</v>
          </cell>
          <cell r="W364" t="str">
            <v>n/a</v>
          </cell>
          <cell r="X364" t="str">
            <v>n/a</v>
          </cell>
          <cell r="Y364" t="str">
            <v>n/a</v>
          </cell>
          <cell r="Z364">
            <v>0</v>
          </cell>
        </row>
        <row r="365">
          <cell r="S365">
            <v>999348</v>
          </cell>
          <cell r="T365">
            <v>0</v>
          </cell>
          <cell r="U365" t="str">
            <v>n/a</v>
          </cell>
          <cell r="V365" t="str">
            <v>n/a</v>
          </cell>
          <cell r="W365" t="str">
            <v>n/a</v>
          </cell>
          <cell r="X365" t="str">
            <v>n/a</v>
          </cell>
          <cell r="Y365" t="str">
            <v>n/a</v>
          </cell>
          <cell r="Z365">
            <v>0</v>
          </cell>
        </row>
        <row r="366">
          <cell r="S366">
            <v>999349</v>
          </cell>
          <cell r="T366">
            <v>0</v>
          </cell>
          <cell r="U366" t="str">
            <v>n/a</v>
          </cell>
          <cell r="V366" t="str">
            <v>n/a</v>
          </cell>
          <cell r="W366" t="str">
            <v>n/a</v>
          </cell>
          <cell r="X366" t="str">
            <v>n/a</v>
          </cell>
          <cell r="Y366" t="str">
            <v>n/a</v>
          </cell>
          <cell r="Z366">
            <v>0</v>
          </cell>
        </row>
        <row r="367">
          <cell r="S367">
            <v>999350</v>
          </cell>
          <cell r="T367">
            <v>0</v>
          </cell>
          <cell r="U367" t="str">
            <v>n/a</v>
          </cell>
          <cell r="V367" t="str">
            <v>n/a</v>
          </cell>
          <cell r="W367" t="str">
            <v>n/a</v>
          </cell>
          <cell r="X367" t="str">
            <v>n/a</v>
          </cell>
          <cell r="Y367" t="str">
            <v>n/a</v>
          </cell>
          <cell r="Z367">
            <v>0</v>
          </cell>
        </row>
        <row r="368">
          <cell r="S368">
            <v>999351</v>
          </cell>
          <cell r="T368">
            <v>0</v>
          </cell>
          <cell r="U368" t="str">
            <v>n/a</v>
          </cell>
          <cell r="V368" t="str">
            <v>n/a</v>
          </cell>
          <cell r="W368" t="str">
            <v>n/a</v>
          </cell>
          <cell r="X368" t="str">
            <v>n/a</v>
          </cell>
          <cell r="Y368" t="str">
            <v>n/a</v>
          </cell>
          <cell r="Z368">
            <v>0</v>
          </cell>
        </row>
        <row r="369">
          <cell r="S369">
            <v>999352</v>
          </cell>
          <cell r="T369">
            <v>0</v>
          </cell>
          <cell r="U369" t="str">
            <v>n/a</v>
          </cell>
          <cell r="V369" t="str">
            <v>n/a</v>
          </cell>
          <cell r="W369" t="str">
            <v>n/a</v>
          </cell>
          <cell r="X369" t="str">
            <v>n/a</v>
          </cell>
          <cell r="Y369" t="str">
            <v>n/a</v>
          </cell>
          <cell r="Z369">
            <v>0</v>
          </cell>
        </row>
        <row r="370">
          <cell r="S370">
            <v>999353</v>
          </cell>
          <cell r="T370">
            <v>0</v>
          </cell>
          <cell r="U370" t="str">
            <v>n/a</v>
          </cell>
          <cell r="V370" t="str">
            <v>n/a</v>
          </cell>
          <cell r="W370" t="str">
            <v>n/a</v>
          </cell>
          <cell r="X370" t="str">
            <v>n/a</v>
          </cell>
          <cell r="Y370" t="str">
            <v>n/a</v>
          </cell>
          <cell r="Z370">
            <v>0</v>
          </cell>
        </row>
        <row r="371">
          <cell r="S371">
            <v>999354</v>
          </cell>
          <cell r="T371">
            <v>0</v>
          </cell>
          <cell r="U371" t="str">
            <v>n/a</v>
          </cell>
          <cell r="V371" t="str">
            <v>n/a</v>
          </cell>
          <cell r="W371" t="str">
            <v>n/a</v>
          </cell>
          <cell r="X371" t="str">
            <v>n/a</v>
          </cell>
          <cell r="Y371" t="str">
            <v>n/a</v>
          </cell>
          <cell r="Z371">
            <v>0</v>
          </cell>
        </row>
        <row r="372">
          <cell r="S372">
            <v>999355</v>
          </cell>
          <cell r="T372">
            <v>0</v>
          </cell>
          <cell r="U372" t="str">
            <v>n/a</v>
          </cell>
          <cell r="V372" t="str">
            <v>n/a</v>
          </cell>
          <cell r="W372" t="str">
            <v>n/a</v>
          </cell>
          <cell r="X372" t="str">
            <v>n/a</v>
          </cell>
          <cell r="Y372" t="str">
            <v>n/a</v>
          </cell>
          <cell r="Z372">
            <v>0</v>
          </cell>
        </row>
        <row r="373">
          <cell r="S373">
            <v>999356</v>
          </cell>
          <cell r="T373">
            <v>0</v>
          </cell>
          <cell r="U373" t="str">
            <v>n/a</v>
          </cell>
          <cell r="V373" t="str">
            <v>n/a</v>
          </cell>
          <cell r="W373" t="str">
            <v>n/a</v>
          </cell>
          <cell r="X373" t="str">
            <v>n/a</v>
          </cell>
          <cell r="Y373" t="str">
            <v>n/a</v>
          </cell>
          <cell r="Z373">
            <v>0</v>
          </cell>
        </row>
        <row r="374">
          <cell r="S374">
            <v>999357</v>
          </cell>
          <cell r="T374">
            <v>0</v>
          </cell>
          <cell r="U374" t="str">
            <v>n/a</v>
          </cell>
          <cell r="V374" t="str">
            <v>n/a</v>
          </cell>
          <cell r="W374" t="str">
            <v>n/a</v>
          </cell>
          <cell r="X374" t="str">
            <v>n/a</v>
          </cell>
          <cell r="Y374" t="str">
            <v>n/a</v>
          </cell>
          <cell r="Z374">
            <v>0</v>
          </cell>
        </row>
        <row r="375">
          <cell r="S375">
            <v>999358</v>
          </cell>
          <cell r="T375">
            <v>0</v>
          </cell>
          <cell r="U375" t="str">
            <v>n/a</v>
          </cell>
          <cell r="V375" t="str">
            <v>n/a</v>
          </cell>
          <cell r="W375" t="str">
            <v>n/a</v>
          </cell>
          <cell r="X375" t="str">
            <v>n/a</v>
          </cell>
          <cell r="Y375" t="str">
            <v>n/a</v>
          </cell>
          <cell r="Z375">
            <v>0</v>
          </cell>
        </row>
        <row r="376">
          <cell r="S376">
            <v>999359</v>
          </cell>
          <cell r="T376">
            <v>0</v>
          </cell>
          <cell r="U376" t="str">
            <v>n/a</v>
          </cell>
          <cell r="V376" t="str">
            <v>n/a</v>
          </cell>
          <cell r="W376" t="str">
            <v>n/a</v>
          </cell>
          <cell r="X376" t="str">
            <v>n/a</v>
          </cell>
          <cell r="Y376" t="str">
            <v>n/a</v>
          </cell>
          <cell r="Z376">
            <v>0</v>
          </cell>
        </row>
        <row r="377">
          <cell r="S377">
            <v>999360</v>
          </cell>
          <cell r="T377">
            <v>0</v>
          </cell>
          <cell r="U377" t="str">
            <v>n/a</v>
          </cell>
          <cell r="V377" t="str">
            <v>n/a</v>
          </cell>
          <cell r="W377" t="str">
            <v>n/a</v>
          </cell>
          <cell r="X377" t="str">
            <v>n/a</v>
          </cell>
          <cell r="Y377" t="str">
            <v>n/a</v>
          </cell>
          <cell r="Z377">
            <v>0</v>
          </cell>
        </row>
        <row r="378">
          <cell r="S378">
            <v>999361</v>
          </cell>
          <cell r="T378">
            <v>0</v>
          </cell>
          <cell r="U378" t="str">
            <v>n/a</v>
          </cell>
          <cell r="V378" t="str">
            <v>n/a</v>
          </cell>
          <cell r="W378" t="str">
            <v>n/a</v>
          </cell>
          <cell r="X378" t="str">
            <v>n/a</v>
          </cell>
          <cell r="Y378" t="str">
            <v>n/a</v>
          </cell>
          <cell r="Z378">
            <v>0</v>
          </cell>
        </row>
        <row r="379">
          <cell r="S379">
            <v>999362</v>
          </cell>
          <cell r="T379">
            <v>0</v>
          </cell>
          <cell r="U379" t="str">
            <v>n/a</v>
          </cell>
          <cell r="V379" t="str">
            <v>n/a</v>
          </cell>
          <cell r="W379" t="str">
            <v>n/a</v>
          </cell>
          <cell r="X379" t="str">
            <v>n/a</v>
          </cell>
          <cell r="Y379" t="str">
            <v>n/a</v>
          </cell>
          <cell r="Z379">
            <v>0</v>
          </cell>
        </row>
        <row r="380">
          <cell r="S380">
            <v>999363</v>
          </cell>
          <cell r="T380">
            <v>0</v>
          </cell>
          <cell r="U380" t="str">
            <v>n/a</v>
          </cell>
          <cell r="V380" t="str">
            <v>n/a</v>
          </cell>
          <cell r="W380" t="str">
            <v>n/a</v>
          </cell>
          <cell r="X380" t="str">
            <v>n/a</v>
          </cell>
          <cell r="Y380" t="str">
            <v>n/a</v>
          </cell>
          <cell r="Z380">
            <v>0</v>
          </cell>
        </row>
        <row r="381">
          <cell r="S381">
            <v>999364</v>
          </cell>
          <cell r="T381">
            <v>0</v>
          </cell>
          <cell r="U381" t="str">
            <v>n/a</v>
          </cell>
          <cell r="V381" t="str">
            <v>n/a</v>
          </cell>
          <cell r="W381" t="str">
            <v>n/a</v>
          </cell>
          <cell r="X381" t="str">
            <v>n/a</v>
          </cell>
          <cell r="Y381" t="str">
            <v>n/a</v>
          </cell>
          <cell r="Z381">
            <v>0</v>
          </cell>
        </row>
        <row r="382">
          <cell r="S382">
            <v>999365</v>
          </cell>
          <cell r="T382">
            <v>0</v>
          </cell>
          <cell r="U382" t="str">
            <v>n/a</v>
          </cell>
          <cell r="V382" t="str">
            <v>n/a</v>
          </cell>
          <cell r="W382" t="str">
            <v>n/a</v>
          </cell>
          <cell r="X382" t="str">
            <v>n/a</v>
          </cell>
          <cell r="Y382" t="str">
            <v>n/a</v>
          </cell>
          <cell r="Z382">
            <v>0</v>
          </cell>
        </row>
        <row r="383">
          <cell r="S383">
            <v>999366</v>
          </cell>
          <cell r="T383">
            <v>0</v>
          </cell>
          <cell r="U383" t="str">
            <v>n/a</v>
          </cell>
          <cell r="V383" t="str">
            <v>n/a</v>
          </cell>
          <cell r="W383" t="str">
            <v>n/a</v>
          </cell>
          <cell r="X383" t="str">
            <v>n/a</v>
          </cell>
          <cell r="Y383" t="str">
            <v>n/a</v>
          </cell>
          <cell r="Z383">
            <v>0</v>
          </cell>
        </row>
        <row r="384">
          <cell r="S384">
            <v>999367</v>
          </cell>
          <cell r="T384">
            <v>0</v>
          </cell>
          <cell r="U384" t="str">
            <v>n/a</v>
          </cell>
          <cell r="V384" t="str">
            <v>n/a</v>
          </cell>
          <cell r="W384" t="str">
            <v>n/a</v>
          </cell>
          <cell r="X384" t="str">
            <v>n/a</v>
          </cell>
          <cell r="Y384" t="str">
            <v>n/a</v>
          </cell>
          <cell r="Z384">
            <v>0</v>
          </cell>
        </row>
        <row r="385">
          <cell r="S385">
            <v>999368</v>
          </cell>
          <cell r="T385">
            <v>0</v>
          </cell>
          <cell r="U385" t="str">
            <v>n/a</v>
          </cell>
          <cell r="V385" t="str">
            <v>n/a</v>
          </cell>
          <cell r="W385" t="str">
            <v>n/a</v>
          </cell>
          <cell r="X385" t="str">
            <v>n/a</v>
          </cell>
          <cell r="Y385" t="str">
            <v>n/a</v>
          </cell>
          <cell r="Z385">
            <v>0</v>
          </cell>
        </row>
        <row r="386">
          <cell r="S386">
            <v>999369</v>
          </cell>
          <cell r="T386">
            <v>0</v>
          </cell>
          <cell r="U386" t="str">
            <v>n/a</v>
          </cell>
          <cell r="V386" t="str">
            <v>n/a</v>
          </cell>
          <cell r="W386" t="str">
            <v>n/a</v>
          </cell>
          <cell r="X386" t="str">
            <v>n/a</v>
          </cell>
          <cell r="Y386" t="str">
            <v>n/a</v>
          </cell>
          <cell r="Z386">
            <v>0</v>
          </cell>
        </row>
        <row r="387">
          <cell r="S387">
            <v>999370</v>
          </cell>
          <cell r="T387">
            <v>0</v>
          </cell>
          <cell r="U387" t="str">
            <v>n/a</v>
          </cell>
          <cell r="V387" t="str">
            <v>n/a</v>
          </cell>
          <cell r="W387" t="str">
            <v>n/a</v>
          </cell>
          <cell r="X387" t="str">
            <v>n/a</v>
          </cell>
          <cell r="Y387" t="str">
            <v>n/a</v>
          </cell>
          <cell r="Z387">
            <v>0</v>
          </cell>
        </row>
        <row r="388">
          <cell r="S388">
            <v>999371</v>
          </cell>
          <cell r="T388">
            <v>0</v>
          </cell>
          <cell r="U388" t="str">
            <v>n/a</v>
          </cell>
          <cell r="V388" t="str">
            <v>n/a</v>
          </cell>
          <cell r="W388" t="str">
            <v>n/a</v>
          </cell>
          <cell r="X388" t="str">
            <v>n/a</v>
          </cell>
          <cell r="Y388" t="str">
            <v>n/a</v>
          </cell>
          <cell r="Z388">
            <v>0</v>
          </cell>
        </row>
        <row r="389">
          <cell r="S389">
            <v>999372</v>
          </cell>
          <cell r="T389">
            <v>0</v>
          </cell>
          <cell r="U389" t="str">
            <v>n/a</v>
          </cell>
          <cell r="V389" t="str">
            <v>n/a</v>
          </cell>
          <cell r="W389" t="str">
            <v>n/a</v>
          </cell>
          <cell r="X389" t="str">
            <v>n/a</v>
          </cell>
          <cell r="Y389" t="str">
            <v>n/a</v>
          </cell>
          <cell r="Z389">
            <v>0</v>
          </cell>
        </row>
        <row r="390">
          <cell r="S390">
            <v>999373</v>
          </cell>
          <cell r="T390">
            <v>0</v>
          </cell>
          <cell r="U390" t="str">
            <v>n/a</v>
          </cell>
          <cell r="V390" t="str">
            <v>n/a</v>
          </cell>
          <cell r="W390" t="str">
            <v>n/a</v>
          </cell>
          <cell r="X390" t="str">
            <v>n/a</v>
          </cell>
          <cell r="Y390" t="str">
            <v>n/a</v>
          </cell>
          <cell r="Z390">
            <v>0</v>
          </cell>
        </row>
        <row r="391">
          <cell r="S391">
            <v>999374</v>
          </cell>
          <cell r="T391">
            <v>0</v>
          </cell>
          <cell r="U391" t="str">
            <v>n/a</v>
          </cell>
          <cell r="V391" t="str">
            <v>n/a</v>
          </cell>
          <cell r="W391" t="str">
            <v>n/a</v>
          </cell>
          <cell r="X391" t="str">
            <v>n/a</v>
          </cell>
          <cell r="Y391" t="str">
            <v>n/a</v>
          </cell>
          <cell r="Z391">
            <v>0</v>
          </cell>
        </row>
        <row r="392">
          <cell r="S392">
            <v>999375</v>
          </cell>
          <cell r="T392">
            <v>0</v>
          </cell>
          <cell r="U392" t="str">
            <v>n/a</v>
          </cell>
          <cell r="V392" t="str">
            <v>n/a</v>
          </cell>
          <cell r="W392" t="str">
            <v>n/a</v>
          </cell>
          <cell r="X392" t="str">
            <v>n/a</v>
          </cell>
          <cell r="Y392" t="str">
            <v>n/a</v>
          </cell>
          <cell r="Z392">
            <v>0</v>
          </cell>
        </row>
        <row r="393">
          <cell r="S393">
            <v>999376</v>
          </cell>
          <cell r="T393">
            <v>0</v>
          </cell>
          <cell r="U393" t="str">
            <v>n/a</v>
          </cell>
          <cell r="V393" t="str">
            <v>n/a</v>
          </cell>
          <cell r="W393" t="str">
            <v>n/a</v>
          </cell>
          <cell r="X393" t="str">
            <v>n/a</v>
          </cell>
          <cell r="Y393" t="str">
            <v>n/a</v>
          </cell>
          <cell r="Z393">
            <v>0</v>
          </cell>
        </row>
        <row r="394">
          <cell r="S394">
            <v>999377</v>
          </cell>
          <cell r="T394">
            <v>0</v>
          </cell>
          <cell r="U394" t="str">
            <v>n/a</v>
          </cell>
          <cell r="V394" t="str">
            <v>n/a</v>
          </cell>
          <cell r="W394" t="str">
            <v>n/a</v>
          </cell>
          <cell r="X394" t="str">
            <v>n/a</v>
          </cell>
          <cell r="Y394" t="str">
            <v>n/a</v>
          </cell>
          <cell r="Z394">
            <v>0</v>
          </cell>
        </row>
        <row r="395">
          <cell r="S395">
            <v>999378</v>
          </cell>
          <cell r="T395">
            <v>0</v>
          </cell>
          <cell r="U395" t="str">
            <v>n/a</v>
          </cell>
          <cell r="V395" t="str">
            <v>n/a</v>
          </cell>
          <cell r="W395" t="str">
            <v>n/a</v>
          </cell>
          <cell r="X395" t="str">
            <v>n/a</v>
          </cell>
          <cell r="Y395" t="str">
            <v>n/a</v>
          </cell>
          <cell r="Z395">
            <v>0</v>
          </cell>
        </row>
        <row r="396">
          <cell r="S396">
            <v>999379</v>
          </cell>
          <cell r="T396">
            <v>0</v>
          </cell>
          <cell r="U396" t="str">
            <v>n/a</v>
          </cell>
          <cell r="V396" t="str">
            <v>n/a</v>
          </cell>
          <cell r="W396" t="str">
            <v>n/a</v>
          </cell>
          <cell r="X396" t="str">
            <v>n/a</v>
          </cell>
          <cell r="Y396" t="str">
            <v>n/a</v>
          </cell>
          <cell r="Z396">
            <v>0</v>
          </cell>
        </row>
        <row r="397">
          <cell r="S397">
            <v>999380</v>
          </cell>
          <cell r="T397">
            <v>0</v>
          </cell>
          <cell r="U397" t="str">
            <v>n/a</v>
          </cell>
          <cell r="V397" t="str">
            <v>n/a</v>
          </cell>
          <cell r="W397" t="str">
            <v>n/a</v>
          </cell>
          <cell r="X397" t="str">
            <v>n/a</v>
          </cell>
          <cell r="Y397" t="str">
            <v>n/a</v>
          </cell>
          <cell r="Z397">
            <v>0</v>
          </cell>
        </row>
        <row r="398">
          <cell r="S398">
            <v>999381</v>
          </cell>
          <cell r="T398">
            <v>0</v>
          </cell>
          <cell r="U398" t="str">
            <v>n/a</v>
          </cell>
          <cell r="V398" t="str">
            <v>n/a</v>
          </cell>
          <cell r="W398" t="str">
            <v>n/a</v>
          </cell>
          <cell r="X398" t="str">
            <v>n/a</v>
          </cell>
          <cell r="Y398" t="str">
            <v>n/a</v>
          </cell>
          <cell r="Z398">
            <v>0</v>
          </cell>
        </row>
        <row r="399">
          <cell r="S399">
            <v>999382</v>
          </cell>
          <cell r="T399">
            <v>0</v>
          </cell>
          <cell r="U399" t="str">
            <v>n/a</v>
          </cell>
          <cell r="V399" t="str">
            <v>n/a</v>
          </cell>
          <cell r="W399" t="str">
            <v>n/a</v>
          </cell>
          <cell r="X399" t="str">
            <v>n/a</v>
          </cell>
          <cell r="Y399" t="str">
            <v>n/a</v>
          </cell>
          <cell r="Z399">
            <v>0</v>
          </cell>
        </row>
        <row r="400">
          <cell r="S400">
            <v>999383</v>
          </cell>
          <cell r="T400">
            <v>0</v>
          </cell>
          <cell r="U400" t="str">
            <v>n/a</v>
          </cell>
          <cell r="V400" t="str">
            <v>n/a</v>
          </cell>
          <cell r="W400" t="str">
            <v>n/a</v>
          </cell>
          <cell r="X400" t="str">
            <v>n/a</v>
          </cell>
          <cell r="Y400" t="str">
            <v>n/a</v>
          </cell>
          <cell r="Z400">
            <v>0</v>
          </cell>
        </row>
        <row r="401">
          <cell r="S401">
            <v>999384</v>
          </cell>
          <cell r="T401">
            <v>0</v>
          </cell>
          <cell r="U401" t="str">
            <v>n/a</v>
          </cell>
          <cell r="V401" t="str">
            <v>n/a</v>
          </cell>
          <cell r="W401" t="str">
            <v>n/a</v>
          </cell>
          <cell r="X401" t="str">
            <v>n/a</v>
          </cell>
          <cell r="Y401" t="str">
            <v>n/a</v>
          </cell>
          <cell r="Z401">
            <v>0</v>
          </cell>
        </row>
        <row r="402">
          <cell r="S402">
            <v>999385</v>
          </cell>
          <cell r="T402">
            <v>0</v>
          </cell>
          <cell r="U402" t="str">
            <v>n/a</v>
          </cell>
          <cell r="V402" t="str">
            <v>n/a</v>
          </cell>
          <cell r="W402" t="str">
            <v>n/a</v>
          </cell>
          <cell r="X402" t="str">
            <v>n/a</v>
          </cell>
          <cell r="Y402" t="str">
            <v>n/a</v>
          </cell>
          <cell r="Z402">
            <v>0</v>
          </cell>
        </row>
        <row r="403">
          <cell r="S403">
            <v>999386</v>
          </cell>
          <cell r="T403">
            <v>0</v>
          </cell>
          <cell r="U403" t="str">
            <v>n/a</v>
          </cell>
          <cell r="V403" t="str">
            <v>n/a</v>
          </cell>
          <cell r="W403" t="str">
            <v>n/a</v>
          </cell>
          <cell r="X403" t="str">
            <v>n/a</v>
          </cell>
          <cell r="Y403" t="str">
            <v>n/a</v>
          </cell>
          <cell r="Z403">
            <v>0</v>
          </cell>
        </row>
        <row r="404">
          <cell r="S404">
            <v>999387</v>
          </cell>
          <cell r="T404">
            <v>0</v>
          </cell>
          <cell r="U404" t="str">
            <v>n/a</v>
          </cell>
          <cell r="V404" t="str">
            <v>n/a</v>
          </cell>
          <cell r="W404" t="str">
            <v>n/a</v>
          </cell>
          <cell r="X404" t="str">
            <v>n/a</v>
          </cell>
          <cell r="Y404" t="str">
            <v>n/a</v>
          </cell>
          <cell r="Z404">
            <v>0</v>
          </cell>
        </row>
        <row r="405">
          <cell r="S405">
            <v>999388</v>
          </cell>
          <cell r="T405">
            <v>0</v>
          </cell>
          <cell r="U405" t="str">
            <v>n/a</v>
          </cell>
          <cell r="V405" t="str">
            <v>n/a</v>
          </cell>
          <cell r="W405" t="str">
            <v>n/a</v>
          </cell>
          <cell r="X405" t="str">
            <v>n/a</v>
          </cell>
          <cell r="Y405" t="str">
            <v>n/a</v>
          </cell>
          <cell r="Z405">
            <v>0</v>
          </cell>
        </row>
        <row r="406">
          <cell r="S406">
            <v>999389</v>
          </cell>
          <cell r="T406">
            <v>0</v>
          </cell>
          <cell r="U406" t="str">
            <v>n/a</v>
          </cell>
          <cell r="V406" t="str">
            <v>n/a</v>
          </cell>
          <cell r="W406" t="str">
            <v>n/a</v>
          </cell>
          <cell r="X406" t="str">
            <v>n/a</v>
          </cell>
          <cell r="Y406" t="str">
            <v>n/a</v>
          </cell>
          <cell r="Z406">
            <v>0</v>
          </cell>
        </row>
        <row r="407">
          <cell r="S407">
            <v>999390</v>
          </cell>
          <cell r="T407">
            <v>0</v>
          </cell>
          <cell r="U407" t="str">
            <v>n/a</v>
          </cell>
          <cell r="V407" t="str">
            <v>n/a</v>
          </cell>
          <cell r="W407" t="str">
            <v>n/a</v>
          </cell>
          <cell r="X407" t="str">
            <v>n/a</v>
          </cell>
          <cell r="Y407" t="str">
            <v>n/a</v>
          </cell>
          <cell r="Z407">
            <v>0</v>
          </cell>
        </row>
        <row r="408">
          <cell r="S408">
            <v>999391</v>
          </cell>
          <cell r="T408">
            <v>0</v>
          </cell>
          <cell r="U408" t="str">
            <v>n/a</v>
          </cell>
          <cell r="V408" t="str">
            <v>n/a</v>
          </cell>
          <cell r="W408" t="str">
            <v>n/a</v>
          </cell>
          <cell r="X408" t="str">
            <v>n/a</v>
          </cell>
          <cell r="Y408" t="str">
            <v>n/a</v>
          </cell>
          <cell r="Z408">
            <v>0</v>
          </cell>
        </row>
        <row r="409">
          <cell r="S409">
            <v>999392</v>
          </cell>
          <cell r="T409">
            <v>0</v>
          </cell>
          <cell r="U409" t="str">
            <v>n/a</v>
          </cell>
          <cell r="V409" t="str">
            <v>n/a</v>
          </cell>
          <cell r="W409" t="str">
            <v>n/a</v>
          </cell>
          <cell r="X409" t="str">
            <v>n/a</v>
          </cell>
          <cell r="Y409" t="str">
            <v>n/a</v>
          </cell>
          <cell r="Z409">
            <v>0</v>
          </cell>
        </row>
        <row r="410">
          <cell r="S410">
            <v>999393</v>
          </cell>
          <cell r="T410">
            <v>0</v>
          </cell>
          <cell r="U410" t="str">
            <v>n/a</v>
          </cell>
          <cell r="V410" t="str">
            <v>n/a</v>
          </cell>
          <cell r="W410" t="str">
            <v>n/a</v>
          </cell>
          <cell r="X410" t="str">
            <v>n/a</v>
          </cell>
          <cell r="Y410" t="str">
            <v>n/a</v>
          </cell>
          <cell r="Z410">
            <v>0</v>
          </cell>
        </row>
        <row r="411">
          <cell r="S411">
            <v>999394</v>
          </cell>
          <cell r="T411">
            <v>0</v>
          </cell>
          <cell r="U411" t="str">
            <v>n/a</v>
          </cell>
          <cell r="V411" t="str">
            <v>n/a</v>
          </cell>
          <cell r="W411" t="str">
            <v>n/a</v>
          </cell>
          <cell r="X411" t="str">
            <v>n/a</v>
          </cell>
          <cell r="Y411" t="str">
            <v>n/a</v>
          </cell>
          <cell r="Z411">
            <v>0</v>
          </cell>
        </row>
        <row r="412">
          <cell r="S412">
            <v>999395</v>
          </cell>
          <cell r="T412">
            <v>0</v>
          </cell>
          <cell r="U412" t="str">
            <v>n/a</v>
          </cell>
          <cell r="V412" t="str">
            <v>n/a</v>
          </cell>
          <cell r="W412" t="str">
            <v>n/a</v>
          </cell>
          <cell r="X412" t="str">
            <v>n/a</v>
          </cell>
          <cell r="Y412" t="str">
            <v>n/a</v>
          </cell>
          <cell r="Z412">
            <v>0</v>
          </cell>
        </row>
        <row r="413">
          <cell r="S413">
            <v>999396</v>
          </cell>
          <cell r="T413">
            <v>0</v>
          </cell>
          <cell r="U413" t="str">
            <v>n/a</v>
          </cell>
          <cell r="V413" t="str">
            <v>n/a</v>
          </cell>
          <cell r="W413" t="str">
            <v>n/a</v>
          </cell>
          <cell r="X413" t="str">
            <v>n/a</v>
          </cell>
          <cell r="Y413" t="str">
            <v>n/a</v>
          </cell>
          <cell r="Z413">
            <v>0</v>
          </cell>
        </row>
        <row r="414">
          <cell r="S414">
            <v>999397</v>
          </cell>
          <cell r="T414">
            <v>0</v>
          </cell>
          <cell r="U414" t="str">
            <v>n/a</v>
          </cell>
          <cell r="V414" t="str">
            <v>n/a</v>
          </cell>
          <cell r="W414" t="str">
            <v>n/a</v>
          </cell>
          <cell r="X414" t="str">
            <v>n/a</v>
          </cell>
          <cell r="Y414" t="str">
            <v>n/a</v>
          </cell>
          <cell r="Z414">
            <v>0</v>
          </cell>
        </row>
        <row r="415">
          <cell r="S415">
            <v>999398</v>
          </cell>
          <cell r="T415">
            <v>0</v>
          </cell>
          <cell r="U415" t="str">
            <v>n/a</v>
          </cell>
          <cell r="V415" t="str">
            <v>n/a</v>
          </cell>
          <cell r="W415" t="str">
            <v>n/a</v>
          </cell>
          <cell r="X415" t="str">
            <v>n/a</v>
          </cell>
          <cell r="Y415" t="str">
            <v>n/a</v>
          </cell>
          <cell r="Z415">
            <v>0</v>
          </cell>
        </row>
        <row r="416">
          <cell r="S416">
            <v>999399</v>
          </cell>
          <cell r="T416">
            <v>0</v>
          </cell>
          <cell r="U416" t="str">
            <v>n/a</v>
          </cell>
          <cell r="V416" t="str">
            <v>n/a</v>
          </cell>
          <cell r="W416" t="str">
            <v>n/a</v>
          </cell>
          <cell r="X416" t="str">
            <v>n/a</v>
          </cell>
          <cell r="Y416" t="str">
            <v>n/a</v>
          </cell>
          <cell r="Z416">
            <v>0</v>
          </cell>
        </row>
        <row r="417">
          <cell r="S417">
            <v>999400</v>
          </cell>
          <cell r="T417">
            <v>0</v>
          </cell>
          <cell r="U417" t="str">
            <v>n/a</v>
          </cell>
          <cell r="V417" t="str">
            <v>n/a</v>
          </cell>
          <cell r="W417" t="str">
            <v>n/a</v>
          </cell>
          <cell r="X417" t="str">
            <v>n/a</v>
          </cell>
          <cell r="Y417" t="str">
            <v>n/a</v>
          </cell>
          <cell r="Z417">
            <v>0</v>
          </cell>
        </row>
        <row r="418">
          <cell r="S418">
            <v>999401</v>
          </cell>
          <cell r="T418">
            <v>0</v>
          </cell>
          <cell r="U418" t="str">
            <v>n/a</v>
          </cell>
          <cell r="V418" t="str">
            <v>n/a</v>
          </cell>
          <cell r="W418" t="str">
            <v>n/a</v>
          </cell>
          <cell r="X418" t="str">
            <v>n/a</v>
          </cell>
          <cell r="Y418" t="str">
            <v>n/a</v>
          </cell>
          <cell r="Z418">
            <v>0</v>
          </cell>
        </row>
        <row r="419">
          <cell r="S419">
            <v>999402</v>
          </cell>
          <cell r="T419">
            <v>0</v>
          </cell>
          <cell r="U419" t="str">
            <v>n/a</v>
          </cell>
          <cell r="V419" t="str">
            <v>n/a</v>
          </cell>
          <cell r="W419" t="str">
            <v>n/a</v>
          </cell>
          <cell r="X419" t="str">
            <v>n/a</v>
          </cell>
          <cell r="Y419" t="str">
            <v>n/a</v>
          </cell>
          <cell r="Z419">
            <v>0</v>
          </cell>
        </row>
        <row r="420">
          <cell r="S420">
            <v>999403</v>
          </cell>
          <cell r="T420">
            <v>0</v>
          </cell>
          <cell r="U420" t="str">
            <v>n/a</v>
          </cell>
          <cell r="V420" t="str">
            <v>n/a</v>
          </cell>
          <cell r="W420" t="str">
            <v>n/a</v>
          </cell>
          <cell r="X420" t="str">
            <v>n/a</v>
          </cell>
          <cell r="Y420" t="str">
            <v>n/a</v>
          </cell>
          <cell r="Z420">
            <v>0</v>
          </cell>
        </row>
        <row r="421">
          <cell r="S421">
            <v>999404</v>
          </cell>
          <cell r="T421">
            <v>0</v>
          </cell>
          <cell r="U421" t="str">
            <v>n/a</v>
          </cell>
          <cell r="V421" t="str">
            <v>n/a</v>
          </cell>
          <cell r="W421" t="str">
            <v>n/a</v>
          </cell>
          <cell r="X421" t="str">
            <v>n/a</v>
          </cell>
          <cell r="Y421" t="str">
            <v>n/a</v>
          </cell>
          <cell r="Z421">
            <v>0</v>
          </cell>
        </row>
        <row r="422">
          <cell r="S422">
            <v>999405</v>
          </cell>
          <cell r="T422">
            <v>0</v>
          </cell>
          <cell r="U422" t="str">
            <v>n/a</v>
          </cell>
          <cell r="V422" t="str">
            <v>n/a</v>
          </cell>
          <cell r="W422" t="str">
            <v>n/a</v>
          </cell>
          <cell r="X422" t="str">
            <v>n/a</v>
          </cell>
          <cell r="Y422" t="str">
            <v>n/a</v>
          </cell>
          <cell r="Z422">
            <v>0</v>
          </cell>
        </row>
        <row r="423">
          <cell r="S423">
            <v>999406</v>
          </cell>
          <cell r="T423">
            <v>0</v>
          </cell>
          <cell r="U423" t="str">
            <v>n/a</v>
          </cell>
          <cell r="V423" t="str">
            <v>n/a</v>
          </cell>
          <cell r="W423" t="str">
            <v>n/a</v>
          </cell>
          <cell r="X423" t="str">
            <v>n/a</v>
          </cell>
          <cell r="Y423" t="str">
            <v>n/a</v>
          </cell>
          <cell r="Z423">
            <v>0</v>
          </cell>
        </row>
        <row r="424">
          <cell r="S424">
            <v>999407</v>
          </cell>
          <cell r="T424">
            <v>0</v>
          </cell>
          <cell r="U424" t="str">
            <v>n/a</v>
          </cell>
          <cell r="V424" t="str">
            <v>n/a</v>
          </cell>
          <cell r="W424" t="str">
            <v>n/a</v>
          </cell>
          <cell r="X424" t="str">
            <v>n/a</v>
          </cell>
          <cell r="Y424" t="str">
            <v>n/a</v>
          </cell>
          <cell r="Z424">
            <v>0</v>
          </cell>
        </row>
        <row r="425">
          <cell r="S425">
            <v>999408</v>
          </cell>
          <cell r="T425">
            <v>0</v>
          </cell>
          <cell r="U425" t="str">
            <v>n/a</v>
          </cell>
          <cell r="V425" t="str">
            <v>n/a</v>
          </cell>
          <cell r="W425" t="str">
            <v>n/a</v>
          </cell>
          <cell r="X425" t="str">
            <v>n/a</v>
          </cell>
          <cell r="Y425" t="str">
            <v>n/a</v>
          </cell>
          <cell r="Z425">
            <v>0</v>
          </cell>
        </row>
        <row r="426">
          <cell r="S426">
            <v>999409</v>
          </cell>
          <cell r="T426">
            <v>0</v>
          </cell>
          <cell r="U426" t="str">
            <v>n/a</v>
          </cell>
          <cell r="V426" t="str">
            <v>n/a</v>
          </cell>
          <cell r="W426" t="str">
            <v>n/a</v>
          </cell>
          <cell r="X426" t="str">
            <v>n/a</v>
          </cell>
          <cell r="Y426" t="str">
            <v>n/a</v>
          </cell>
          <cell r="Z426">
            <v>0</v>
          </cell>
        </row>
        <row r="427">
          <cell r="S427">
            <v>999410</v>
          </cell>
          <cell r="T427">
            <v>0</v>
          </cell>
          <cell r="U427" t="str">
            <v>n/a</v>
          </cell>
          <cell r="V427" t="str">
            <v>n/a</v>
          </cell>
          <cell r="W427" t="str">
            <v>n/a</v>
          </cell>
          <cell r="X427" t="str">
            <v>n/a</v>
          </cell>
          <cell r="Y427" t="str">
            <v>n/a</v>
          </cell>
          <cell r="Z427">
            <v>0</v>
          </cell>
        </row>
        <row r="428">
          <cell r="S428">
            <v>999411</v>
          </cell>
          <cell r="T428">
            <v>0</v>
          </cell>
          <cell r="U428" t="str">
            <v>n/a</v>
          </cell>
          <cell r="V428" t="str">
            <v>n/a</v>
          </cell>
          <cell r="W428" t="str">
            <v>n/a</v>
          </cell>
          <cell r="X428" t="str">
            <v>n/a</v>
          </cell>
          <cell r="Y428" t="str">
            <v>n/a</v>
          </cell>
          <cell r="Z428">
            <v>0</v>
          </cell>
        </row>
        <row r="429">
          <cell r="S429">
            <v>999412</v>
          </cell>
          <cell r="T429">
            <v>0</v>
          </cell>
          <cell r="U429" t="str">
            <v>n/a</v>
          </cell>
          <cell r="V429" t="str">
            <v>n/a</v>
          </cell>
          <cell r="W429" t="str">
            <v>n/a</v>
          </cell>
          <cell r="X429" t="str">
            <v>n/a</v>
          </cell>
          <cell r="Y429" t="str">
            <v>n/a</v>
          </cell>
          <cell r="Z429">
            <v>0</v>
          </cell>
        </row>
        <row r="430">
          <cell r="S430">
            <v>999413</v>
          </cell>
          <cell r="T430">
            <v>0</v>
          </cell>
          <cell r="U430" t="str">
            <v>n/a</v>
          </cell>
          <cell r="V430" t="str">
            <v>n/a</v>
          </cell>
          <cell r="W430" t="str">
            <v>n/a</v>
          </cell>
          <cell r="X430" t="str">
            <v>n/a</v>
          </cell>
          <cell r="Y430" t="str">
            <v>n/a</v>
          </cell>
          <cell r="Z430">
            <v>0</v>
          </cell>
        </row>
        <row r="431">
          <cell r="S431">
            <v>999414</v>
          </cell>
          <cell r="T431">
            <v>0</v>
          </cell>
          <cell r="U431" t="str">
            <v>n/a</v>
          </cell>
          <cell r="V431" t="str">
            <v>n/a</v>
          </cell>
          <cell r="W431" t="str">
            <v>n/a</v>
          </cell>
          <cell r="X431" t="str">
            <v>n/a</v>
          </cell>
          <cell r="Y431" t="str">
            <v>n/a</v>
          </cell>
          <cell r="Z431">
            <v>0</v>
          </cell>
        </row>
        <row r="432">
          <cell r="S432">
            <v>999415</v>
          </cell>
          <cell r="T432">
            <v>0</v>
          </cell>
          <cell r="U432" t="str">
            <v>n/a</v>
          </cell>
          <cell r="V432" t="str">
            <v>n/a</v>
          </cell>
          <cell r="W432" t="str">
            <v>n/a</v>
          </cell>
          <cell r="X432" t="str">
            <v>n/a</v>
          </cell>
          <cell r="Y432" t="str">
            <v>n/a</v>
          </cell>
          <cell r="Z432">
            <v>0</v>
          </cell>
        </row>
        <row r="433">
          <cell r="S433">
            <v>999416</v>
          </cell>
          <cell r="T433">
            <v>0</v>
          </cell>
          <cell r="U433" t="str">
            <v>n/a</v>
          </cell>
          <cell r="V433" t="str">
            <v>n/a</v>
          </cell>
          <cell r="W433" t="str">
            <v>n/a</v>
          </cell>
          <cell r="X433" t="str">
            <v>n/a</v>
          </cell>
          <cell r="Y433" t="str">
            <v>n/a</v>
          </cell>
          <cell r="Z433">
            <v>0</v>
          </cell>
        </row>
        <row r="434">
          <cell r="S434">
            <v>999417</v>
          </cell>
          <cell r="T434">
            <v>0</v>
          </cell>
          <cell r="U434" t="str">
            <v>n/a</v>
          </cell>
          <cell r="V434" t="str">
            <v>n/a</v>
          </cell>
          <cell r="W434" t="str">
            <v>n/a</v>
          </cell>
          <cell r="X434" t="str">
            <v>n/a</v>
          </cell>
          <cell r="Y434" t="str">
            <v>n/a</v>
          </cell>
          <cell r="Z434">
            <v>0</v>
          </cell>
        </row>
        <row r="435">
          <cell r="S435">
            <v>999418</v>
          </cell>
          <cell r="T435">
            <v>0</v>
          </cell>
          <cell r="U435" t="str">
            <v>n/a</v>
          </cell>
          <cell r="V435" t="str">
            <v>n/a</v>
          </cell>
          <cell r="W435" t="str">
            <v>n/a</v>
          </cell>
          <cell r="X435" t="str">
            <v>n/a</v>
          </cell>
          <cell r="Y435" t="str">
            <v>n/a</v>
          </cell>
          <cell r="Z435">
            <v>0</v>
          </cell>
        </row>
        <row r="436">
          <cell r="S436">
            <v>999419</v>
          </cell>
          <cell r="T436">
            <v>0</v>
          </cell>
          <cell r="U436" t="str">
            <v>n/a</v>
          </cell>
          <cell r="V436" t="str">
            <v>n/a</v>
          </cell>
          <cell r="W436" t="str">
            <v>n/a</v>
          </cell>
          <cell r="X436" t="str">
            <v>n/a</v>
          </cell>
          <cell r="Y436" t="str">
            <v>n/a</v>
          </cell>
          <cell r="Z436">
            <v>0</v>
          </cell>
        </row>
        <row r="437">
          <cell r="S437">
            <v>999420</v>
          </cell>
          <cell r="T437">
            <v>0</v>
          </cell>
          <cell r="U437" t="str">
            <v>n/a</v>
          </cell>
          <cell r="V437" t="str">
            <v>n/a</v>
          </cell>
          <cell r="W437" t="str">
            <v>n/a</v>
          </cell>
          <cell r="X437" t="str">
            <v>n/a</v>
          </cell>
          <cell r="Y437" t="str">
            <v>n/a</v>
          </cell>
          <cell r="Z437">
            <v>0</v>
          </cell>
        </row>
        <row r="438">
          <cell r="S438">
            <v>999421</v>
          </cell>
          <cell r="T438">
            <v>0</v>
          </cell>
          <cell r="U438" t="str">
            <v>n/a</v>
          </cell>
          <cell r="V438" t="str">
            <v>n/a</v>
          </cell>
          <cell r="W438" t="str">
            <v>n/a</v>
          </cell>
          <cell r="X438" t="str">
            <v>n/a</v>
          </cell>
          <cell r="Y438" t="str">
            <v>n/a</v>
          </cell>
          <cell r="Z438">
            <v>0</v>
          </cell>
        </row>
        <row r="439">
          <cell r="S439">
            <v>999422</v>
          </cell>
          <cell r="T439">
            <v>0</v>
          </cell>
          <cell r="U439" t="str">
            <v>n/a</v>
          </cell>
          <cell r="V439" t="str">
            <v>n/a</v>
          </cell>
          <cell r="W439" t="str">
            <v>n/a</v>
          </cell>
          <cell r="X439" t="str">
            <v>n/a</v>
          </cell>
          <cell r="Y439" t="str">
            <v>n/a</v>
          </cell>
          <cell r="Z439">
            <v>0</v>
          </cell>
        </row>
        <row r="440">
          <cell r="S440">
            <v>999423</v>
          </cell>
          <cell r="T440">
            <v>0</v>
          </cell>
          <cell r="U440" t="str">
            <v>n/a</v>
          </cell>
          <cell r="V440" t="str">
            <v>n/a</v>
          </cell>
          <cell r="W440" t="str">
            <v>n/a</v>
          </cell>
          <cell r="X440" t="str">
            <v>n/a</v>
          </cell>
          <cell r="Y440" t="str">
            <v>n/a</v>
          </cell>
          <cell r="Z440">
            <v>0</v>
          </cell>
        </row>
        <row r="441">
          <cell r="S441">
            <v>999424</v>
          </cell>
          <cell r="T441">
            <v>0</v>
          </cell>
          <cell r="U441" t="str">
            <v>n/a</v>
          </cell>
          <cell r="V441" t="str">
            <v>n/a</v>
          </cell>
          <cell r="W441" t="str">
            <v>n/a</v>
          </cell>
          <cell r="X441" t="str">
            <v>n/a</v>
          </cell>
          <cell r="Y441" t="str">
            <v>n/a</v>
          </cell>
          <cell r="Z441">
            <v>0</v>
          </cell>
        </row>
        <row r="442">
          <cell r="S442">
            <v>999425</v>
          </cell>
          <cell r="T442">
            <v>0</v>
          </cell>
          <cell r="U442" t="str">
            <v>n/a</v>
          </cell>
          <cell r="V442" t="str">
            <v>n/a</v>
          </cell>
          <cell r="W442" t="str">
            <v>n/a</v>
          </cell>
          <cell r="X442" t="str">
            <v>n/a</v>
          </cell>
          <cell r="Y442" t="str">
            <v>n/a</v>
          </cell>
          <cell r="Z442">
            <v>0</v>
          </cell>
        </row>
        <row r="443">
          <cell r="S443">
            <v>999426</v>
          </cell>
          <cell r="T443">
            <v>0</v>
          </cell>
          <cell r="U443" t="str">
            <v>n/a</v>
          </cell>
          <cell r="V443" t="str">
            <v>n/a</v>
          </cell>
          <cell r="W443" t="str">
            <v>n/a</v>
          </cell>
          <cell r="X443" t="str">
            <v>n/a</v>
          </cell>
          <cell r="Y443" t="str">
            <v>n/a</v>
          </cell>
          <cell r="Z443">
            <v>0</v>
          </cell>
        </row>
        <row r="444">
          <cell r="S444">
            <v>999427</v>
          </cell>
          <cell r="T444">
            <v>0</v>
          </cell>
          <cell r="U444" t="str">
            <v>n/a</v>
          </cell>
          <cell r="V444" t="str">
            <v>n/a</v>
          </cell>
          <cell r="W444" t="str">
            <v>n/a</v>
          </cell>
          <cell r="X444" t="str">
            <v>n/a</v>
          </cell>
          <cell r="Y444" t="str">
            <v>n/a</v>
          </cell>
          <cell r="Z444">
            <v>0</v>
          </cell>
        </row>
        <row r="445">
          <cell r="S445">
            <v>999428</v>
          </cell>
          <cell r="T445">
            <v>0</v>
          </cell>
          <cell r="U445" t="str">
            <v>n/a</v>
          </cell>
          <cell r="V445" t="str">
            <v>n/a</v>
          </cell>
          <cell r="W445" t="str">
            <v>n/a</v>
          </cell>
          <cell r="X445" t="str">
            <v>n/a</v>
          </cell>
          <cell r="Y445" t="str">
            <v>n/a</v>
          </cell>
          <cell r="Z445">
            <v>0</v>
          </cell>
        </row>
        <row r="446">
          <cell r="S446">
            <v>999429</v>
          </cell>
          <cell r="T446">
            <v>0</v>
          </cell>
          <cell r="U446" t="str">
            <v>n/a</v>
          </cell>
          <cell r="V446" t="str">
            <v>n/a</v>
          </cell>
          <cell r="W446" t="str">
            <v>n/a</v>
          </cell>
          <cell r="X446" t="str">
            <v>n/a</v>
          </cell>
          <cell r="Y446" t="str">
            <v>n/a</v>
          </cell>
          <cell r="Z446">
            <v>0</v>
          </cell>
        </row>
        <row r="447">
          <cell r="S447">
            <v>999430</v>
          </cell>
          <cell r="T447">
            <v>0</v>
          </cell>
          <cell r="U447" t="str">
            <v>n/a</v>
          </cell>
          <cell r="V447" t="str">
            <v>n/a</v>
          </cell>
          <cell r="W447" t="str">
            <v>n/a</v>
          </cell>
          <cell r="X447" t="str">
            <v>n/a</v>
          </cell>
          <cell r="Y447" t="str">
            <v>n/a</v>
          </cell>
          <cell r="Z447">
            <v>0</v>
          </cell>
        </row>
        <row r="448">
          <cell r="S448">
            <v>999431</v>
          </cell>
          <cell r="T448">
            <v>0</v>
          </cell>
          <cell r="U448" t="str">
            <v>n/a</v>
          </cell>
          <cell r="V448" t="str">
            <v>n/a</v>
          </cell>
          <cell r="W448" t="str">
            <v>n/a</v>
          </cell>
          <cell r="X448" t="str">
            <v>n/a</v>
          </cell>
          <cell r="Y448" t="str">
            <v>n/a</v>
          </cell>
          <cell r="Z448">
            <v>0</v>
          </cell>
        </row>
        <row r="449">
          <cell r="S449">
            <v>999432</v>
          </cell>
          <cell r="T449">
            <v>0</v>
          </cell>
          <cell r="U449" t="str">
            <v>n/a</v>
          </cell>
          <cell r="V449" t="str">
            <v>n/a</v>
          </cell>
          <cell r="W449" t="str">
            <v>n/a</v>
          </cell>
          <cell r="X449" t="str">
            <v>n/a</v>
          </cell>
          <cell r="Y449" t="str">
            <v>n/a</v>
          </cell>
          <cell r="Z449">
            <v>0</v>
          </cell>
        </row>
        <row r="450">
          <cell r="S450">
            <v>999433</v>
          </cell>
          <cell r="T450">
            <v>0</v>
          </cell>
          <cell r="U450" t="str">
            <v>n/a</v>
          </cell>
          <cell r="V450" t="str">
            <v>n/a</v>
          </cell>
          <cell r="W450" t="str">
            <v>n/a</v>
          </cell>
          <cell r="X450" t="str">
            <v>n/a</v>
          </cell>
          <cell r="Y450" t="str">
            <v>n/a</v>
          </cell>
          <cell r="Z450">
            <v>0</v>
          </cell>
        </row>
        <row r="451">
          <cell r="S451">
            <v>999434</v>
          </cell>
          <cell r="T451">
            <v>0</v>
          </cell>
          <cell r="U451" t="str">
            <v>n/a</v>
          </cell>
          <cell r="V451" t="str">
            <v>n/a</v>
          </cell>
          <cell r="W451" t="str">
            <v>n/a</v>
          </cell>
          <cell r="X451" t="str">
            <v>n/a</v>
          </cell>
          <cell r="Y451" t="str">
            <v>n/a</v>
          </cell>
          <cell r="Z451">
            <v>0</v>
          </cell>
        </row>
        <row r="452">
          <cell r="S452">
            <v>999435</v>
          </cell>
          <cell r="T452">
            <v>0</v>
          </cell>
          <cell r="U452" t="str">
            <v>n/a</v>
          </cell>
          <cell r="V452" t="str">
            <v>n/a</v>
          </cell>
          <cell r="W452" t="str">
            <v>n/a</v>
          </cell>
          <cell r="X452" t="str">
            <v>n/a</v>
          </cell>
          <cell r="Y452" t="str">
            <v>n/a</v>
          </cell>
          <cell r="Z452">
            <v>0</v>
          </cell>
        </row>
        <row r="453">
          <cell r="S453">
            <v>999436</v>
          </cell>
          <cell r="T453">
            <v>0</v>
          </cell>
          <cell r="U453" t="str">
            <v>n/a</v>
          </cell>
          <cell r="V453" t="str">
            <v>n/a</v>
          </cell>
          <cell r="W453" t="str">
            <v>n/a</v>
          </cell>
          <cell r="X453" t="str">
            <v>n/a</v>
          </cell>
          <cell r="Y453" t="str">
            <v>n/a</v>
          </cell>
          <cell r="Z453">
            <v>0</v>
          </cell>
        </row>
        <row r="454">
          <cell r="S454">
            <v>999437</v>
          </cell>
          <cell r="T454">
            <v>0</v>
          </cell>
          <cell r="U454" t="str">
            <v>n/a</v>
          </cell>
          <cell r="V454" t="str">
            <v>n/a</v>
          </cell>
          <cell r="W454" t="str">
            <v>n/a</v>
          </cell>
          <cell r="X454" t="str">
            <v>n/a</v>
          </cell>
          <cell r="Y454" t="str">
            <v>n/a</v>
          </cell>
          <cell r="Z454">
            <v>0</v>
          </cell>
        </row>
        <row r="455">
          <cell r="S455">
            <v>999438</v>
          </cell>
          <cell r="T455">
            <v>0</v>
          </cell>
          <cell r="U455" t="str">
            <v>n/a</v>
          </cell>
          <cell r="V455" t="str">
            <v>n/a</v>
          </cell>
          <cell r="W455" t="str">
            <v>n/a</v>
          </cell>
          <cell r="X455" t="str">
            <v>n/a</v>
          </cell>
          <cell r="Y455" t="str">
            <v>n/a</v>
          </cell>
          <cell r="Z455">
            <v>0</v>
          </cell>
        </row>
        <row r="456">
          <cell r="S456">
            <v>999439</v>
          </cell>
          <cell r="T456">
            <v>0</v>
          </cell>
          <cell r="U456" t="str">
            <v>n/a</v>
          </cell>
          <cell r="V456" t="str">
            <v>n/a</v>
          </cell>
          <cell r="W456" t="str">
            <v>n/a</v>
          </cell>
          <cell r="X456" t="str">
            <v>n/a</v>
          </cell>
          <cell r="Y456" t="str">
            <v>n/a</v>
          </cell>
          <cell r="Z456">
            <v>0</v>
          </cell>
        </row>
        <row r="457">
          <cell r="S457">
            <v>999440</v>
          </cell>
          <cell r="T457">
            <v>0</v>
          </cell>
          <cell r="U457" t="str">
            <v>n/a</v>
          </cell>
          <cell r="V457" t="str">
            <v>n/a</v>
          </cell>
          <cell r="W457" t="str">
            <v>n/a</v>
          </cell>
          <cell r="X457" t="str">
            <v>n/a</v>
          </cell>
          <cell r="Y457" t="str">
            <v>n/a</v>
          </cell>
          <cell r="Z457">
            <v>0</v>
          </cell>
        </row>
        <row r="458">
          <cell r="S458">
            <v>999441</v>
          </cell>
          <cell r="T458">
            <v>0</v>
          </cell>
          <cell r="U458" t="str">
            <v>n/a</v>
          </cell>
          <cell r="V458" t="str">
            <v>n/a</v>
          </cell>
          <cell r="W458" t="str">
            <v>n/a</v>
          </cell>
          <cell r="X458" t="str">
            <v>n/a</v>
          </cell>
          <cell r="Y458" t="str">
            <v>n/a</v>
          </cell>
          <cell r="Z458">
            <v>0</v>
          </cell>
        </row>
        <row r="459">
          <cell r="S459">
            <v>999442</v>
          </cell>
          <cell r="T459">
            <v>0</v>
          </cell>
          <cell r="U459" t="str">
            <v>n/a</v>
          </cell>
          <cell r="V459" t="str">
            <v>n/a</v>
          </cell>
          <cell r="W459" t="str">
            <v>n/a</v>
          </cell>
          <cell r="X459" t="str">
            <v>n/a</v>
          </cell>
          <cell r="Y459" t="str">
            <v>n/a</v>
          </cell>
          <cell r="Z459">
            <v>0</v>
          </cell>
        </row>
        <row r="460">
          <cell r="S460">
            <v>999443</v>
          </cell>
          <cell r="T460">
            <v>0</v>
          </cell>
          <cell r="U460" t="str">
            <v>n/a</v>
          </cell>
          <cell r="V460" t="str">
            <v>n/a</v>
          </cell>
          <cell r="W460" t="str">
            <v>n/a</v>
          </cell>
          <cell r="X460" t="str">
            <v>n/a</v>
          </cell>
          <cell r="Y460" t="str">
            <v>n/a</v>
          </cell>
          <cell r="Z460">
            <v>0</v>
          </cell>
        </row>
        <row r="461">
          <cell r="S461">
            <v>999444</v>
          </cell>
          <cell r="T461">
            <v>0</v>
          </cell>
          <cell r="U461" t="str">
            <v>n/a</v>
          </cell>
          <cell r="V461" t="str">
            <v>n/a</v>
          </cell>
          <cell r="W461" t="str">
            <v>n/a</v>
          </cell>
          <cell r="X461" t="str">
            <v>n/a</v>
          </cell>
          <cell r="Y461" t="str">
            <v>n/a</v>
          </cell>
          <cell r="Z461">
            <v>0</v>
          </cell>
        </row>
        <row r="462">
          <cell r="S462">
            <v>999445</v>
          </cell>
          <cell r="T462">
            <v>0</v>
          </cell>
          <cell r="U462" t="str">
            <v>n/a</v>
          </cell>
          <cell r="V462" t="str">
            <v>n/a</v>
          </cell>
          <cell r="W462" t="str">
            <v>n/a</v>
          </cell>
          <cell r="X462" t="str">
            <v>n/a</v>
          </cell>
          <cell r="Y462" t="str">
            <v>n/a</v>
          </cell>
          <cell r="Z462">
            <v>0</v>
          </cell>
        </row>
        <row r="463">
          <cell r="S463">
            <v>999446</v>
          </cell>
          <cell r="T463">
            <v>0</v>
          </cell>
          <cell r="U463" t="str">
            <v>n/a</v>
          </cell>
          <cell r="V463" t="str">
            <v>n/a</v>
          </cell>
          <cell r="W463" t="str">
            <v>n/a</v>
          </cell>
          <cell r="X463" t="str">
            <v>n/a</v>
          </cell>
          <cell r="Y463" t="str">
            <v>n/a</v>
          </cell>
          <cell r="Z463">
            <v>0</v>
          </cell>
        </row>
        <row r="464">
          <cell r="S464">
            <v>999447</v>
          </cell>
          <cell r="T464">
            <v>0</v>
          </cell>
          <cell r="U464" t="str">
            <v>n/a</v>
          </cell>
          <cell r="V464" t="str">
            <v>n/a</v>
          </cell>
          <cell r="W464" t="str">
            <v>n/a</v>
          </cell>
          <cell r="X464" t="str">
            <v>n/a</v>
          </cell>
          <cell r="Y464" t="str">
            <v>n/a</v>
          </cell>
          <cell r="Z464">
            <v>0</v>
          </cell>
        </row>
        <row r="465">
          <cell r="S465">
            <v>999448</v>
          </cell>
          <cell r="T465">
            <v>0</v>
          </cell>
          <cell r="U465" t="str">
            <v>n/a</v>
          </cell>
          <cell r="V465" t="str">
            <v>n/a</v>
          </cell>
          <cell r="W465" t="str">
            <v>n/a</v>
          </cell>
          <cell r="X465" t="str">
            <v>n/a</v>
          </cell>
          <cell r="Y465" t="str">
            <v>n/a</v>
          </cell>
          <cell r="Z465">
            <v>0</v>
          </cell>
        </row>
        <row r="466">
          <cell r="S466">
            <v>999449</v>
          </cell>
          <cell r="T466">
            <v>0</v>
          </cell>
          <cell r="U466" t="str">
            <v>n/a</v>
          </cell>
          <cell r="V466" t="str">
            <v>n/a</v>
          </cell>
          <cell r="W466" t="str">
            <v>n/a</v>
          </cell>
          <cell r="X466" t="str">
            <v>n/a</v>
          </cell>
          <cell r="Y466" t="str">
            <v>n/a</v>
          </cell>
          <cell r="Z466">
            <v>0</v>
          </cell>
        </row>
        <row r="467">
          <cell r="S467">
            <v>999450</v>
          </cell>
          <cell r="T467">
            <v>0</v>
          </cell>
          <cell r="U467" t="str">
            <v>n/a</v>
          </cell>
          <cell r="V467" t="str">
            <v>n/a</v>
          </cell>
          <cell r="W467" t="str">
            <v>n/a</v>
          </cell>
          <cell r="X467" t="str">
            <v>n/a</v>
          </cell>
          <cell r="Y467" t="str">
            <v>n/a</v>
          </cell>
          <cell r="Z467">
            <v>0</v>
          </cell>
        </row>
        <row r="468">
          <cell r="S468">
            <v>999451</v>
          </cell>
          <cell r="T468">
            <v>0</v>
          </cell>
          <cell r="U468" t="str">
            <v>n/a</v>
          </cell>
          <cell r="V468" t="str">
            <v>n/a</v>
          </cell>
          <cell r="W468" t="str">
            <v>n/a</v>
          </cell>
          <cell r="X468" t="str">
            <v>n/a</v>
          </cell>
          <cell r="Y468" t="str">
            <v>n/a</v>
          </cell>
          <cell r="Z468">
            <v>0</v>
          </cell>
        </row>
        <row r="469">
          <cell r="S469">
            <v>999452</v>
          </cell>
          <cell r="T469">
            <v>0</v>
          </cell>
          <cell r="U469" t="str">
            <v>n/a</v>
          </cell>
          <cell r="V469" t="str">
            <v>n/a</v>
          </cell>
          <cell r="W469" t="str">
            <v>n/a</v>
          </cell>
          <cell r="X469" t="str">
            <v>n/a</v>
          </cell>
          <cell r="Y469" t="str">
            <v>n/a</v>
          </cell>
          <cell r="Z469">
            <v>0</v>
          </cell>
        </row>
        <row r="470">
          <cell r="S470">
            <v>999453</v>
          </cell>
          <cell r="T470">
            <v>0</v>
          </cell>
          <cell r="U470" t="str">
            <v>n/a</v>
          </cell>
          <cell r="V470" t="str">
            <v>n/a</v>
          </cell>
          <cell r="W470" t="str">
            <v>n/a</v>
          </cell>
          <cell r="X470" t="str">
            <v>n/a</v>
          </cell>
          <cell r="Y470" t="str">
            <v>n/a</v>
          </cell>
          <cell r="Z470">
            <v>0</v>
          </cell>
        </row>
        <row r="471">
          <cell r="S471">
            <v>999454</v>
          </cell>
          <cell r="T471">
            <v>0</v>
          </cell>
          <cell r="U471" t="str">
            <v>n/a</v>
          </cell>
          <cell r="V471" t="str">
            <v>n/a</v>
          </cell>
          <cell r="W471" t="str">
            <v>n/a</v>
          </cell>
          <cell r="X471" t="str">
            <v>n/a</v>
          </cell>
          <cell r="Y471" t="str">
            <v>n/a</v>
          </cell>
          <cell r="Z471">
            <v>0</v>
          </cell>
        </row>
        <row r="472">
          <cell r="S472">
            <v>999455</v>
          </cell>
          <cell r="T472">
            <v>0</v>
          </cell>
          <cell r="U472" t="str">
            <v>n/a</v>
          </cell>
          <cell r="V472" t="str">
            <v>n/a</v>
          </cell>
          <cell r="W472" t="str">
            <v>n/a</v>
          </cell>
          <cell r="X472" t="str">
            <v>n/a</v>
          </cell>
          <cell r="Y472" t="str">
            <v>n/a</v>
          </cell>
          <cell r="Z472">
            <v>0</v>
          </cell>
        </row>
        <row r="473">
          <cell r="S473">
            <v>999456</v>
          </cell>
          <cell r="T473">
            <v>0</v>
          </cell>
          <cell r="U473" t="str">
            <v>n/a</v>
          </cell>
          <cell r="V473" t="str">
            <v>n/a</v>
          </cell>
          <cell r="W473" t="str">
            <v>n/a</v>
          </cell>
          <cell r="X473" t="str">
            <v>n/a</v>
          </cell>
          <cell r="Y473" t="str">
            <v>n/a</v>
          </cell>
          <cell r="Z473">
            <v>0</v>
          </cell>
        </row>
        <row r="474">
          <cell r="S474">
            <v>999457</v>
          </cell>
          <cell r="T474">
            <v>0</v>
          </cell>
          <cell r="U474" t="str">
            <v>n/a</v>
          </cell>
          <cell r="V474" t="str">
            <v>n/a</v>
          </cell>
          <cell r="W474" t="str">
            <v>n/a</v>
          </cell>
          <cell r="X474" t="str">
            <v>n/a</v>
          </cell>
          <cell r="Y474" t="str">
            <v>n/a</v>
          </cell>
          <cell r="Z474">
            <v>0</v>
          </cell>
        </row>
        <row r="475">
          <cell r="S475">
            <v>999458</v>
          </cell>
          <cell r="T475">
            <v>0</v>
          </cell>
          <cell r="U475" t="str">
            <v>n/a</v>
          </cell>
          <cell r="V475" t="str">
            <v>n/a</v>
          </cell>
          <cell r="W475" t="str">
            <v>n/a</v>
          </cell>
          <cell r="X475" t="str">
            <v>n/a</v>
          </cell>
          <cell r="Y475" t="str">
            <v>n/a</v>
          </cell>
          <cell r="Z475">
            <v>0</v>
          </cell>
        </row>
        <row r="476">
          <cell r="S476">
            <v>999459</v>
          </cell>
          <cell r="T476">
            <v>0</v>
          </cell>
          <cell r="U476" t="str">
            <v>n/a</v>
          </cell>
          <cell r="V476" t="str">
            <v>n/a</v>
          </cell>
          <cell r="W476" t="str">
            <v>n/a</v>
          </cell>
          <cell r="X476" t="str">
            <v>n/a</v>
          </cell>
          <cell r="Y476" t="str">
            <v>n/a</v>
          </cell>
          <cell r="Z476">
            <v>0</v>
          </cell>
        </row>
        <row r="477">
          <cell r="S477">
            <v>999460</v>
          </cell>
          <cell r="T477">
            <v>0</v>
          </cell>
          <cell r="U477" t="str">
            <v>n/a</v>
          </cell>
          <cell r="V477" t="str">
            <v>n/a</v>
          </cell>
          <cell r="W477" t="str">
            <v>n/a</v>
          </cell>
          <cell r="X477" t="str">
            <v>n/a</v>
          </cell>
          <cell r="Y477" t="str">
            <v>n/a</v>
          </cell>
          <cell r="Z477">
            <v>0</v>
          </cell>
        </row>
        <row r="478">
          <cell r="S478">
            <v>999461</v>
          </cell>
          <cell r="T478">
            <v>0</v>
          </cell>
          <cell r="U478" t="str">
            <v>n/a</v>
          </cell>
          <cell r="V478" t="str">
            <v>n/a</v>
          </cell>
          <cell r="W478" t="str">
            <v>n/a</v>
          </cell>
          <cell r="X478" t="str">
            <v>n/a</v>
          </cell>
          <cell r="Y478" t="str">
            <v>n/a</v>
          </cell>
          <cell r="Z478">
            <v>0</v>
          </cell>
        </row>
        <row r="479">
          <cell r="S479">
            <v>999462</v>
          </cell>
          <cell r="T479">
            <v>0</v>
          </cell>
          <cell r="U479" t="str">
            <v>n/a</v>
          </cell>
          <cell r="V479" t="str">
            <v>n/a</v>
          </cell>
          <cell r="W479" t="str">
            <v>n/a</v>
          </cell>
          <cell r="X479" t="str">
            <v>n/a</v>
          </cell>
          <cell r="Y479" t="str">
            <v>n/a</v>
          </cell>
          <cell r="Z479">
            <v>0</v>
          </cell>
        </row>
        <row r="480">
          <cell r="S480">
            <v>999463</v>
          </cell>
          <cell r="T480">
            <v>0</v>
          </cell>
          <cell r="U480" t="str">
            <v>n/a</v>
          </cell>
          <cell r="V480" t="str">
            <v>n/a</v>
          </cell>
          <cell r="W480" t="str">
            <v>n/a</v>
          </cell>
          <cell r="X480" t="str">
            <v>n/a</v>
          </cell>
          <cell r="Y480" t="str">
            <v>n/a</v>
          </cell>
          <cell r="Z480">
            <v>0</v>
          </cell>
        </row>
        <row r="481">
          <cell r="S481">
            <v>999464</v>
          </cell>
          <cell r="T481">
            <v>0</v>
          </cell>
          <cell r="U481" t="str">
            <v>n/a</v>
          </cell>
          <cell r="V481" t="str">
            <v>n/a</v>
          </cell>
          <cell r="W481" t="str">
            <v>n/a</v>
          </cell>
          <cell r="X481" t="str">
            <v>n/a</v>
          </cell>
          <cell r="Y481" t="str">
            <v>n/a</v>
          </cell>
          <cell r="Z481">
            <v>0</v>
          </cell>
        </row>
        <row r="482">
          <cell r="S482">
            <v>999465</v>
          </cell>
          <cell r="T482">
            <v>0</v>
          </cell>
          <cell r="U482" t="str">
            <v>n/a</v>
          </cell>
          <cell r="V482" t="str">
            <v>n/a</v>
          </cell>
          <cell r="W482" t="str">
            <v>n/a</v>
          </cell>
          <cell r="X482" t="str">
            <v>n/a</v>
          </cell>
          <cell r="Y482" t="str">
            <v>n/a</v>
          </cell>
          <cell r="Z482">
            <v>0</v>
          </cell>
        </row>
        <row r="483">
          <cell r="S483">
            <v>999466</v>
          </cell>
          <cell r="T483">
            <v>0</v>
          </cell>
          <cell r="U483" t="str">
            <v>n/a</v>
          </cell>
          <cell r="V483" t="str">
            <v>n/a</v>
          </cell>
          <cell r="W483" t="str">
            <v>n/a</v>
          </cell>
          <cell r="X483" t="str">
            <v>n/a</v>
          </cell>
          <cell r="Y483" t="str">
            <v>n/a</v>
          </cell>
          <cell r="Z483">
            <v>0</v>
          </cell>
        </row>
        <row r="484">
          <cell r="S484">
            <v>999467</v>
          </cell>
          <cell r="T484">
            <v>0</v>
          </cell>
          <cell r="U484" t="str">
            <v>n/a</v>
          </cell>
          <cell r="V484" t="str">
            <v>n/a</v>
          </cell>
          <cell r="W484" t="str">
            <v>n/a</v>
          </cell>
          <cell r="X484" t="str">
            <v>n/a</v>
          </cell>
          <cell r="Y484" t="str">
            <v>n/a</v>
          </cell>
          <cell r="Z484">
            <v>0</v>
          </cell>
        </row>
        <row r="485">
          <cell r="S485">
            <v>999468</v>
          </cell>
          <cell r="T485">
            <v>0</v>
          </cell>
          <cell r="U485" t="str">
            <v>n/a</v>
          </cell>
          <cell r="V485" t="str">
            <v>n/a</v>
          </cell>
          <cell r="W485" t="str">
            <v>n/a</v>
          </cell>
          <cell r="X485" t="str">
            <v>n/a</v>
          </cell>
          <cell r="Y485" t="str">
            <v>n/a</v>
          </cell>
          <cell r="Z485">
            <v>0</v>
          </cell>
        </row>
        <row r="486">
          <cell r="S486">
            <v>999469</v>
          </cell>
          <cell r="T486">
            <v>0</v>
          </cell>
          <cell r="U486" t="str">
            <v>n/a</v>
          </cell>
          <cell r="V486" t="str">
            <v>n/a</v>
          </cell>
          <cell r="W486" t="str">
            <v>n/a</v>
          </cell>
          <cell r="X486" t="str">
            <v>n/a</v>
          </cell>
          <cell r="Y486" t="str">
            <v>n/a</v>
          </cell>
          <cell r="Z486">
            <v>0</v>
          </cell>
        </row>
        <row r="487">
          <cell r="S487">
            <v>999470</v>
          </cell>
          <cell r="T487">
            <v>0</v>
          </cell>
          <cell r="U487" t="str">
            <v>n/a</v>
          </cell>
          <cell r="V487" t="str">
            <v>n/a</v>
          </cell>
          <cell r="W487" t="str">
            <v>n/a</v>
          </cell>
          <cell r="X487" t="str">
            <v>n/a</v>
          </cell>
          <cell r="Y487" t="str">
            <v>n/a</v>
          </cell>
          <cell r="Z487">
            <v>0</v>
          </cell>
        </row>
        <row r="488">
          <cell r="S488">
            <v>999471</v>
          </cell>
          <cell r="T488">
            <v>0</v>
          </cell>
          <cell r="U488" t="str">
            <v>n/a</v>
          </cell>
          <cell r="V488" t="str">
            <v>n/a</v>
          </cell>
          <cell r="W488" t="str">
            <v>n/a</v>
          </cell>
          <cell r="X488" t="str">
            <v>n/a</v>
          </cell>
          <cell r="Y488" t="str">
            <v>n/a</v>
          </cell>
          <cell r="Z488">
            <v>0</v>
          </cell>
        </row>
        <row r="489">
          <cell r="S489">
            <v>999472</v>
          </cell>
          <cell r="T489">
            <v>0</v>
          </cell>
          <cell r="U489" t="str">
            <v>n/a</v>
          </cell>
          <cell r="V489" t="str">
            <v>n/a</v>
          </cell>
          <cell r="W489" t="str">
            <v>n/a</v>
          </cell>
          <cell r="X489" t="str">
            <v>n/a</v>
          </cell>
          <cell r="Y489" t="str">
            <v>n/a</v>
          </cell>
          <cell r="Z489">
            <v>0</v>
          </cell>
        </row>
        <row r="490">
          <cell r="S490">
            <v>999473</v>
          </cell>
          <cell r="T490">
            <v>0</v>
          </cell>
          <cell r="U490" t="str">
            <v>n/a</v>
          </cell>
          <cell r="V490" t="str">
            <v>n/a</v>
          </cell>
          <cell r="W490" t="str">
            <v>n/a</v>
          </cell>
          <cell r="X490" t="str">
            <v>n/a</v>
          </cell>
          <cell r="Y490" t="str">
            <v>n/a</v>
          </cell>
          <cell r="Z490">
            <v>0</v>
          </cell>
        </row>
        <row r="491">
          <cell r="S491">
            <v>999474</v>
          </cell>
          <cell r="T491">
            <v>0</v>
          </cell>
          <cell r="U491" t="str">
            <v>n/a</v>
          </cell>
          <cell r="V491" t="str">
            <v>n/a</v>
          </cell>
          <cell r="W491" t="str">
            <v>n/a</v>
          </cell>
          <cell r="X491" t="str">
            <v>n/a</v>
          </cell>
          <cell r="Y491" t="str">
            <v>n/a</v>
          </cell>
          <cell r="Z491">
            <v>0</v>
          </cell>
        </row>
        <row r="492">
          <cell r="S492">
            <v>999475</v>
          </cell>
          <cell r="T492">
            <v>0</v>
          </cell>
          <cell r="U492" t="str">
            <v>n/a</v>
          </cell>
          <cell r="V492" t="str">
            <v>n/a</v>
          </cell>
          <cell r="W492" t="str">
            <v>n/a</v>
          </cell>
          <cell r="X492" t="str">
            <v>n/a</v>
          </cell>
          <cell r="Y492" t="str">
            <v>n/a</v>
          </cell>
          <cell r="Z492">
            <v>0</v>
          </cell>
        </row>
        <row r="493">
          <cell r="S493">
            <v>999476</v>
          </cell>
          <cell r="T493">
            <v>0</v>
          </cell>
          <cell r="U493" t="str">
            <v>n/a</v>
          </cell>
          <cell r="V493" t="str">
            <v>n/a</v>
          </cell>
          <cell r="W493" t="str">
            <v>n/a</v>
          </cell>
          <cell r="X493" t="str">
            <v>n/a</v>
          </cell>
          <cell r="Y493" t="str">
            <v>n/a</v>
          </cell>
          <cell r="Z493">
            <v>0</v>
          </cell>
        </row>
        <row r="494">
          <cell r="S494">
            <v>999477</v>
          </cell>
          <cell r="T494">
            <v>0</v>
          </cell>
          <cell r="U494" t="str">
            <v>n/a</v>
          </cell>
          <cell r="V494" t="str">
            <v>n/a</v>
          </cell>
          <cell r="W494" t="str">
            <v>n/a</v>
          </cell>
          <cell r="X494" t="str">
            <v>n/a</v>
          </cell>
          <cell r="Y494" t="str">
            <v>n/a</v>
          </cell>
          <cell r="Z494">
            <v>0</v>
          </cell>
        </row>
        <row r="495">
          <cell r="S495">
            <v>999478</v>
          </cell>
          <cell r="T495">
            <v>0</v>
          </cell>
          <cell r="U495" t="str">
            <v>n/a</v>
          </cell>
          <cell r="V495" t="str">
            <v>n/a</v>
          </cell>
          <cell r="W495" t="str">
            <v>n/a</v>
          </cell>
          <cell r="X495" t="str">
            <v>n/a</v>
          </cell>
          <cell r="Y495" t="str">
            <v>n/a</v>
          </cell>
          <cell r="Z495">
            <v>0</v>
          </cell>
        </row>
        <row r="496">
          <cell r="S496">
            <v>999479</v>
          </cell>
          <cell r="T496">
            <v>0</v>
          </cell>
          <cell r="U496" t="str">
            <v>n/a</v>
          </cell>
          <cell r="V496" t="str">
            <v>n/a</v>
          </cell>
          <cell r="W496" t="str">
            <v>n/a</v>
          </cell>
          <cell r="X496" t="str">
            <v>n/a</v>
          </cell>
          <cell r="Y496" t="str">
            <v>n/a</v>
          </cell>
          <cell r="Z496">
            <v>0</v>
          </cell>
        </row>
        <row r="497">
          <cell r="S497">
            <v>999480</v>
          </cell>
          <cell r="T497">
            <v>0</v>
          </cell>
          <cell r="U497" t="str">
            <v>n/a</v>
          </cell>
          <cell r="V497" t="str">
            <v>n/a</v>
          </cell>
          <cell r="W497" t="str">
            <v>n/a</v>
          </cell>
          <cell r="X497" t="str">
            <v>n/a</v>
          </cell>
          <cell r="Y497" t="str">
            <v>n/a</v>
          </cell>
          <cell r="Z497">
            <v>0</v>
          </cell>
        </row>
        <row r="498">
          <cell r="S498">
            <v>999481</v>
          </cell>
          <cell r="T498">
            <v>0</v>
          </cell>
          <cell r="U498" t="str">
            <v>n/a</v>
          </cell>
          <cell r="V498" t="str">
            <v>n/a</v>
          </cell>
          <cell r="W498" t="str">
            <v>n/a</v>
          </cell>
          <cell r="X498" t="str">
            <v>n/a</v>
          </cell>
          <cell r="Y498" t="str">
            <v>n/a</v>
          </cell>
          <cell r="Z498">
            <v>0</v>
          </cell>
        </row>
        <row r="499">
          <cell r="S499">
            <v>999482</v>
          </cell>
          <cell r="T499">
            <v>0</v>
          </cell>
          <cell r="U499" t="str">
            <v>n/a</v>
          </cell>
          <cell r="V499" t="str">
            <v>n/a</v>
          </cell>
          <cell r="W499" t="str">
            <v>n/a</v>
          </cell>
          <cell r="X499" t="str">
            <v>n/a</v>
          </cell>
          <cell r="Y499" t="str">
            <v>n/a</v>
          </cell>
          <cell r="Z499">
            <v>0</v>
          </cell>
        </row>
        <row r="500">
          <cell r="S500">
            <v>999483</v>
          </cell>
          <cell r="T500">
            <v>0</v>
          </cell>
          <cell r="U500" t="str">
            <v>n/a</v>
          </cell>
          <cell r="V500" t="str">
            <v>n/a</v>
          </cell>
          <cell r="W500" t="str">
            <v>n/a</v>
          </cell>
          <cell r="X500" t="str">
            <v>n/a</v>
          </cell>
          <cell r="Y500" t="str">
            <v>n/a</v>
          </cell>
          <cell r="Z500">
            <v>0</v>
          </cell>
        </row>
        <row r="501">
          <cell r="S501">
            <v>999484</v>
          </cell>
          <cell r="T501">
            <v>0</v>
          </cell>
          <cell r="U501" t="str">
            <v>n/a</v>
          </cell>
          <cell r="V501" t="str">
            <v>n/a</v>
          </cell>
          <cell r="W501" t="str">
            <v>n/a</v>
          </cell>
          <cell r="X501" t="str">
            <v>n/a</v>
          </cell>
          <cell r="Y501" t="str">
            <v>n/a</v>
          </cell>
          <cell r="Z501">
            <v>0</v>
          </cell>
        </row>
        <row r="502">
          <cell r="S502">
            <v>999485</v>
          </cell>
          <cell r="T502">
            <v>0</v>
          </cell>
          <cell r="U502" t="str">
            <v>n/a</v>
          </cell>
          <cell r="V502" t="str">
            <v>n/a</v>
          </cell>
          <cell r="W502" t="str">
            <v>n/a</v>
          </cell>
          <cell r="X502" t="str">
            <v>n/a</v>
          </cell>
          <cell r="Y502" t="str">
            <v>n/a</v>
          </cell>
          <cell r="Z502">
            <v>0</v>
          </cell>
        </row>
        <row r="503">
          <cell r="S503">
            <v>999486</v>
          </cell>
          <cell r="T503">
            <v>0</v>
          </cell>
          <cell r="U503" t="str">
            <v>n/a</v>
          </cell>
          <cell r="V503" t="str">
            <v>n/a</v>
          </cell>
          <cell r="W503" t="str">
            <v>n/a</v>
          </cell>
          <cell r="X503" t="str">
            <v>n/a</v>
          </cell>
          <cell r="Y503" t="str">
            <v>n/a</v>
          </cell>
          <cell r="Z503">
            <v>0</v>
          </cell>
        </row>
        <row r="504">
          <cell r="S504">
            <v>999487</v>
          </cell>
          <cell r="T504">
            <v>0</v>
          </cell>
          <cell r="U504" t="str">
            <v>n/a</v>
          </cell>
          <cell r="V504" t="str">
            <v>n/a</v>
          </cell>
          <cell r="W504" t="str">
            <v>n/a</v>
          </cell>
          <cell r="X504" t="str">
            <v>n/a</v>
          </cell>
          <cell r="Y504" t="str">
            <v>n/a</v>
          </cell>
          <cell r="Z504">
            <v>0</v>
          </cell>
        </row>
        <row r="505">
          <cell r="S505">
            <v>999488</v>
          </cell>
          <cell r="T505">
            <v>0</v>
          </cell>
          <cell r="U505" t="str">
            <v>n/a</v>
          </cell>
          <cell r="V505" t="str">
            <v>n/a</v>
          </cell>
          <cell r="W505" t="str">
            <v>n/a</v>
          </cell>
          <cell r="X505" t="str">
            <v>n/a</v>
          </cell>
          <cell r="Y505" t="str">
            <v>n/a</v>
          </cell>
          <cell r="Z505">
            <v>0</v>
          </cell>
        </row>
        <row r="506">
          <cell r="S506">
            <v>999489</v>
          </cell>
          <cell r="T506">
            <v>0</v>
          </cell>
          <cell r="U506" t="str">
            <v>n/a</v>
          </cell>
          <cell r="V506" t="str">
            <v>n/a</v>
          </cell>
          <cell r="W506" t="str">
            <v>n/a</v>
          </cell>
          <cell r="X506" t="str">
            <v>n/a</v>
          </cell>
          <cell r="Y506" t="str">
            <v>n/a</v>
          </cell>
          <cell r="Z506">
            <v>0</v>
          </cell>
        </row>
        <row r="507">
          <cell r="S507">
            <v>999490</v>
          </cell>
          <cell r="T507">
            <v>0</v>
          </cell>
          <cell r="U507" t="str">
            <v>n/a</v>
          </cell>
          <cell r="V507" t="str">
            <v>n/a</v>
          </cell>
          <cell r="W507" t="str">
            <v>n/a</v>
          </cell>
          <cell r="X507" t="str">
            <v>n/a</v>
          </cell>
          <cell r="Y507" t="str">
            <v>n/a</v>
          </cell>
          <cell r="Z507">
            <v>0</v>
          </cell>
        </row>
        <row r="508">
          <cell r="S508">
            <v>999491</v>
          </cell>
          <cell r="T508">
            <v>0</v>
          </cell>
          <cell r="U508" t="str">
            <v>n/a</v>
          </cell>
          <cell r="V508" t="str">
            <v>n/a</v>
          </cell>
          <cell r="W508" t="str">
            <v>n/a</v>
          </cell>
          <cell r="X508" t="str">
            <v>n/a</v>
          </cell>
          <cell r="Y508" t="str">
            <v>n/a</v>
          </cell>
          <cell r="Z508">
            <v>0</v>
          </cell>
        </row>
        <row r="509">
          <cell r="S509">
            <v>999492</v>
          </cell>
          <cell r="T509">
            <v>0</v>
          </cell>
          <cell r="U509" t="str">
            <v>n/a</v>
          </cell>
          <cell r="V509" t="str">
            <v>n/a</v>
          </cell>
          <cell r="W509" t="str">
            <v>n/a</v>
          </cell>
          <cell r="X509" t="str">
            <v>n/a</v>
          </cell>
          <cell r="Y509" t="str">
            <v>n/a</v>
          </cell>
          <cell r="Z509">
            <v>0</v>
          </cell>
        </row>
        <row r="510">
          <cell r="S510">
            <v>999493</v>
          </cell>
          <cell r="T510">
            <v>0</v>
          </cell>
          <cell r="U510" t="str">
            <v>n/a</v>
          </cell>
          <cell r="V510" t="str">
            <v>n/a</v>
          </cell>
          <cell r="W510" t="str">
            <v>n/a</v>
          </cell>
          <cell r="X510" t="str">
            <v>n/a</v>
          </cell>
          <cell r="Y510" t="str">
            <v>n/a</v>
          </cell>
          <cell r="Z510">
            <v>0</v>
          </cell>
        </row>
        <row r="511">
          <cell r="S511">
            <v>999494</v>
          </cell>
          <cell r="T511">
            <v>0</v>
          </cell>
          <cell r="U511" t="str">
            <v>n/a</v>
          </cell>
          <cell r="V511" t="str">
            <v>n/a</v>
          </cell>
          <cell r="W511" t="str">
            <v>n/a</v>
          </cell>
          <cell r="X511" t="str">
            <v>n/a</v>
          </cell>
          <cell r="Y511" t="str">
            <v>n/a</v>
          </cell>
          <cell r="Z511">
            <v>0</v>
          </cell>
        </row>
        <row r="512">
          <cell r="S512">
            <v>999495</v>
          </cell>
          <cell r="T512">
            <v>0</v>
          </cell>
          <cell r="U512" t="str">
            <v>n/a</v>
          </cell>
          <cell r="V512" t="str">
            <v>n/a</v>
          </cell>
          <cell r="W512" t="str">
            <v>n/a</v>
          </cell>
          <cell r="X512" t="str">
            <v>n/a</v>
          </cell>
          <cell r="Y512" t="str">
            <v>n/a</v>
          </cell>
          <cell r="Z512">
            <v>0</v>
          </cell>
        </row>
        <row r="513">
          <cell r="S513">
            <v>999496</v>
          </cell>
          <cell r="T513">
            <v>0</v>
          </cell>
          <cell r="U513" t="str">
            <v>n/a</v>
          </cell>
          <cell r="V513" t="str">
            <v>n/a</v>
          </cell>
          <cell r="W513" t="str">
            <v>n/a</v>
          </cell>
          <cell r="X513" t="str">
            <v>n/a</v>
          </cell>
          <cell r="Y513" t="str">
            <v>n/a</v>
          </cell>
          <cell r="Z513">
            <v>0</v>
          </cell>
        </row>
        <row r="514">
          <cell r="S514">
            <v>999497</v>
          </cell>
          <cell r="T514">
            <v>0</v>
          </cell>
          <cell r="U514" t="str">
            <v>n/a</v>
          </cell>
          <cell r="V514" t="str">
            <v>n/a</v>
          </cell>
          <cell r="W514" t="str">
            <v>n/a</v>
          </cell>
          <cell r="X514" t="str">
            <v>n/a</v>
          </cell>
          <cell r="Y514" t="str">
            <v>n/a</v>
          </cell>
          <cell r="Z514">
            <v>0</v>
          </cell>
        </row>
        <row r="515">
          <cell r="S515">
            <v>999498</v>
          </cell>
          <cell r="T515">
            <v>0</v>
          </cell>
          <cell r="U515" t="str">
            <v>n/a</v>
          </cell>
          <cell r="V515" t="str">
            <v>n/a</v>
          </cell>
          <cell r="W515" t="str">
            <v>n/a</v>
          </cell>
          <cell r="X515" t="str">
            <v>n/a</v>
          </cell>
          <cell r="Y515" t="str">
            <v>n/a</v>
          </cell>
          <cell r="Z515">
            <v>0</v>
          </cell>
        </row>
        <row r="516">
          <cell r="S516">
            <v>999499</v>
          </cell>
          <cell r="T516">
            <v>0</v>
          </cell>
          <cell r="U516" t="str">
            <v>n/a</v>
          </cell>
          <cell r="V516" t="str">
            <v>n/a</v>
          </cell>
          <cell r="W516" t="str">
            <v>n/a</v>
          </cell>
          <cell r="X516" t="str">
            <v>n/a</v>
          </cell>
          <cell r="Y516" t="str">
            <v>n/a</v>
          </cell>
          <cell r="Z516">
            <v>0</v>
          </cell>
        </row>
        <row r="517">
          <cell r="S517">
            <v>999500</v>
          </cell>
          <cell r="T517">
            <v>0</v>
          </cell>
          <cell r="U517" t="str">
            <v>n/a</v>
          </cell>
          <cell r="V517" t="str">
            <v>n/a</v>
          </cell>
          <cell r="W517" t="str">
            <v>n/a</v>
          </cell>
          <cell r="X517" t="str">
            <v>n/a</v>
          </cell>
          <cell r="Y517" t="str">
            <v>n/a</v>
          </cell>
          <cell r="Z517">
            <v>0</v>
          </cell>
        </row>
        <row r="518">
          <cell r="S518">
            <v>999501</v>
          </cell>
          <cell r="T518">
            <v>0</v>
          </cell>
          <cell r="U518" t="str">
            <v>n/a</v>
          </cell>
          <cell r="V518" t="str">
            <v>n/a</v>
          </cell>
          <cell r="W518" t="str">
            <v>n/a</v>
          </cell>
          <cell r="X518" t="str">
            <v>n/a</v>
          </cell>
          <cell r="Y518" t="str">
            <v>n/a</v>
          </cell>
          <cell r="Z518">
            <v>0</v>
          </cell>
        </row>
        <row r="519">
          <cell r="S519">
            <v>999502</v>
          </cell>
          <cell r="T519">
            <v>0</v>
          </cell>
          <cell r="U519" t="str">
            <v>n/a</v>
          </cell>
          <cell r="V519" t="str">
            <v>n/a</v>
          </cell>
          <cell r="W519" t="str">
            <v>n/a</v>
          </cell>
          <cell r="X519" t="str">
            <v>n/a</v>
          </cell>
          <cell r="Y519" t="str">
            <v>n/a</v>
          </cell>
          <cell r="Z519">
            <v>0</v>
          </cell>
        </row>
        <row r="520">
          <cell r="S520">
            <v>999503</v>
          </cell>
          <cell r="T520">
            <v>0</v>
          </cell>
          <cell r="U520" t="str">
            <v>n/a</v>
          </cell>
          <cell r="V520" t="str">
            <v>n/a</v>
          </cell>
          <cell r="W520" t="str">
            <v>n/a</v>
          </cell>
          <cell r="X520" t="str">
            <v>n/a</v>
          </cell>
          <cell r="Y520" t="str">
            <v>n/a</v>
          </cell>
          <cell r="Z520">
            <v>0</v>
          </cell>
        </row>
        <row r="521">
          <cell r="S521">
            <v>999504</v>
          </cell>
          <cell r="T521">
            <v>0</v>
          </cell>
          <cell r="U521" t="str">
            <v>n/a</v>
          </cell>
          <cell r="V521" t="str">
            <v>n/a</v>
          </cell>
          <cell r="W521" t="str">
            <v>n/a</v>
          </cell>
          <cell r="X521" t="str">
            <v>n/a</v>
          </cell>
          <cell r="Y521" t="str">
            <v>n/a</v>
          </cell>
          <cell r="Z521">
            <v>0</v>
          </cell>
        </row>
        <row r="522">
          <cell r="S522">
            <v>999505</v>
          </cell>
          <cell r="T522">
            <v>0</v>
          </cell>
          <cell r="U522" t="str">
            <v>n/a</v>
          </cell>
          <cell r="V522" t="str">
            <v>n/a</v>
          </cell>
          <cell r="W522" t="str">
            <v>n/a</v>
          </cell>
          <cell r="X522" t="str">
            <v>n/a</v>
          </cell>
          <cell r="Y522" t="str">
            <v>n/a</v>
          </cell>
          <cell r="Z522">
            <v>0</v>
          </cell>
        </row>
        <row r="523">
          <cell r="S523">
            <v>999506</v>
          </cell>
          <cell r="T523">
            <v>0</v>
          </cell>
          <cell r="U523" t="str">
            <v>n/a</v>
          </cell>
          <cell r="V523" t="str">
            <v>n/a</v>
          </cell>
          <cell r="W523" t="str">
            <v>n/a</v>
          </cell>
          <cell r="X523" t="str">
            <v>n/a</v>
          </cell>
          <cell r="Y523" t="str">
            <v>n/a</v>
          </cell>
          <cell r="Z523">
            <v>0</v>
          </cell>
        </row>
        <row r="524">
          <cell r="S524">
            <v>999507</v>
          </cell>
          <cell r="T524">
            <v>0</v>
          </cell>
          <cell r="U524" t="str">
            <v>n/a</v>
          </cell>
          <cell r="V524" t="str">
            <v>n/a</v>
          </cell>
          <cell r="W524" t="str">
            <v>n/a</v>
          </cell>
          <cell r="X524" t="str">
            <v>n/a</v>
          </cell>
          <cell r="Y524" t="str">
            <v>n/a</v>
          </cell>
          <cell r="Z524">
            <v>0</v>
          </cell>
        </row>
        <row r="525">
          <cell r="S525">
            <v>999508</v>
          </cell>
          <cell r="T525">
            <v>0</v>
          </cell>
          <cell r="U525" t="str">
            <v>n/a</v>
          </cell>
          <cell r="V525" t="str">
            <v>n/a</v>
          </cell>
          <cell r="W525" t="str">
            <v>n/a</v>
          </cell>
          <cell r="X525" t="str">
            <v>n/a</v>
          </cell>
          <cell r="Y525" t="str">
            <v>n/a</v>
          </cell>
          <cell r="Z525">
            <v>0</v>
          </cell>
        </row>
        <row r="526">
          <cell r="S526">
            <v>999509</v>
          </cell>
          <cell r="T526">
            <v>0</v>
          </cell>
          <cell r="U526" t="str">
            <v>n/a</v>
          </cell>
          <cell r="V526" t="str">
            <v>n/a</v>
          </cell>
          <cell r="W526" t="str">
            <v>n/a</v>
          </cell>
          <cell r="X526" t="str">
            <v>n/a</v>
          </cell>
          <cell r="Y526" t="str">
            <v>n/a</v>
          </cell>
          <cell r="Z526">
            <v>0</v>
          </cell>
        </row>
        <row r="527">
          <cell r="S527">
            <v>999510</v>
          </cell>
          <cell r="T527">
            <v>0</v>
          </cell>
          <cell r="U527" t="str">
            <v>n/a</v>
          </cell>
          <cell r="V527" t="str">
            <v>n/a</v>
          </cell>
          <cell r="W527" t="str">
            <v>n/a</v>
          </cell>
          <cell r="X527" t="str">
            <v>n/a</v>
          </cell>
          <cell r="Y527" t="str">
            <v>n/a</v>
          </cell>
          <cell r="Z527">
            <v>0</v>
          </cell>
        </row>
        <row r="528">
          <cell r="S528">
            <v>999511</v>
          </cell>
          <cell r="T528">
            <v>0</v>
          </cell>
          <cell r="U528" t="str">
            <v>n/a</v>
          </cell>
          <cell r="V528" t="str">
            <v>n/a</v>
          </cell>
          <cell r="W528" t="str">
            <v>n/a</v>
          </cell>
          <cell r="X528" t="str">
            <v>n/a</v>
          </cell>
          <cell r="Y528" t="str">
            <v>n/a</v>
          </cell>
          <cell r="Z528">
            <v>0</v>
          </cell>
        </row>
        <row r="529">
          <cell r="S529">
            <v>999512</v>
          </cell>
          <cell r="T529">
            <v>0</v>
          </cell>
          <cell r="U529" t="str">
            <v>n/a</v>
          </cell>
          <cell r="V529" t="str">
            <v>n/a</v>
          </cell>
          <cell r="W529" t="str">
            <v>n/a</v>
          </cell>
          <cell r="X529" t="str">
            <v>n/a</v>
          </cell>
          <cell r="Y529" t="str">
            <v>n/a</v>
          </cell>
          <cell r="Z529">
            <v>0</v>
          </cell>
        </row>
        <row r="530">
          <cell r="S530">
            <v>999513</v>
          </cell>
          <cell r="T530">
            <v>0</v>
          </cell>
          <cell r="U530" t="str">
            <v>n/a</v>
          </cell>
          <cell r="V530" t="str">
            <v>n/a</v>
          </cell>
          <cell r="W530" t="str">
            <v>n/a</v>
          </cell>
          <cell r="X530" t="str">
            <v>n/a</v>
          </cell>
          <cell r="Y530" t="str">
            <v>n/a</v>
          </cell>
          <cell r="Z530">
            <v>0</v>
          </cell>
        </row>
        <row r="531">
          <cell r="S531">
            <v>999514</v>
          </cell>
          <cell r="T531">
            <v>0</v>
          </cell>
          <cell r="U531" t="str">
            <v>n/a</v>
          </cell>
          <cell r="V531" t="str">
            <v>n/a</v>
          </cell>
          <cell r="W531" t="str">
            <v>n/a</v>
          </cell>
          <cell r="X531" t="str">
            <v>n/a</v>
          </cell>
          <cell r="Y531" t="str">
            <v>n/a</v>
          </cell>
          <cell r="Z531">
            <v>0</v>
          </cell>
        </row>
        <row r="532">
          <cell r="S532">
            <v>999515</v>
          </cell>
          <cell r="T532">
            <v>0</v>
          </cell>
          <cell r="U532" t="str">
            <v>n/a</v>
          </cell>
          <cell r="V532" t="str">
            <v>n/a</v>
          </cell>
          <cell r="W532" t="str">
            <v>n/a</v>
          </cell>
          <cell r="X532" t="str">
            <v>n/a</v>
          </cell>
          <cell r="Y532" t="str">
            <v>n/a</v>
          </cell>
          <cell r="Z532">
            <v>0</v>
          </cell>
        </row>
        <row r="533">
          <cell r="S533">
            <v>999516</v>
          </cell>
          <cell r="T533">
            <v>0</v>
          </cell>
          <cell r="U533" t="str">
            <v>n/a</v>
          </cell>
          <cell r="V533" t="str">
            <v>n/a</v>
          </cell>
          <cell r="W533" t="str">
            <v>n/a</v>
          </cell>
          <cell r="X533" t="str">
            <v>n/a</v>
          </cell>
          <cell r="Y533" t="str">
            <v>n/a</v>
          </cell>
          <cell r="Z533">
            <v>0</v>
          </cell>
        </row>
        <row r="534">
          <cell r="S534">
            <v>999517</v>
          </cell>
          <cell r="T534">
            <v>0</v>
          </cell>
          <cell r="U534" t="str">
            <v>n/a</v>
          </cell>
          <cell r="V534" t="str">
            <v>n/a</v>
          </cell>
          <cell r="W534" t="str">
            <v>n/a</v>
          </cell>
          <cell r="X534" t="str">
            <v>n/a</v>
          </cell>
          <cell r="Y534" t="str">
            <v>n/a</v>
          </cell>
          <cell r="Z534">
            <v>0</v>
          </cell>
        </row>
        <row r="535">
          <cell r="S535">
            <v>999518</v>
          </cell>
          <cell r="T535">
            <v>0</v>
          </cell>
          <cell r="U535" t="str">
            <v>n/a</v>
          </cell>
          <cell r="V535" t="str">
            <v>n/a</v>
          </cell>
          <cell r="W535" t="str">
            <v>n/a</v>
          </cell>
          <cell r="X535" t="str">
            <v>n/a</v>
          </cell>
          <cell r="Y535" t="str">
            <v>n/a</v>
          </cell>
          <cell r="Z535">
            <v>0</v>
          </cell>
        </row>
        <row r="536">
          <cell r="S536">
            <v>999519</v>
          </cell>
          <cell r="T536">
            <v>0</v>
          </cell>
          <cell r="U536" t="str">
            <v>n/a</v>
          </cell>
          <cell r="V536" t="str">
            <v>n/a</v>
          </cell>
          <cell r="W536" t="str">
            <v>n/a</v>
          </cell>
          <cell r="X536" t="str">
            <v>n/a</v>
          </cell>
          <cell r="Y536" t="str">
            <v>n/a</v>
          </cell>
          <cell r="Z536">
            <v>0</v>
          </cell>
        </row>
        <row r="537">
          <cell r="S537">
            <v>999520</v>
          </cell>
          <cell r="T537">
            <v>0</v>
          </cell>
          <cell r="U537" t="str">
            <v>n/a</v>
          </cell>
          <cell r="V537" t="str">
            <v>n/a</v>
          </cell>
          <cell r="W537" t="str">
            <v>n/a</v>
          </cell>
          <cell r="X537" t="str">
            <v>n/a</v>
          </cell>
          <cell r="Y537" t="str">
            <v>n/a</v>
          </cell>
          <cell r="Z537">
            <v>0</v>
          </cell>
        </row>
        <row r="538">
          <cell r="S538">
            <v>999521</v>
          </cell>
          <cell r="T538">
            <v>0</v>
          </cell>
          <cell r="U538" t="str">
            <v>n/a</v>
          </cell>
          <cell r="V538" t="str">
            <v>n/a</v>
          </cell>
          <cell r="W538" t="str">
            <v>n/a</v>
          </cell>
          <cell r="X538" t="str">
            <v>n/a</v>
          </cell>
          <cell r="Y538" t="str">
            <v>n/a</v>
          </cell>
          <cell r="Z538">
            <v>0</v>
          </cell>
        </row>
        <row r="539">
          <cell r="S539">
            <v>999522</v>
          </cell>
          <cell r="T539">
            <v>0</v>
          </cell>
          <cell r="U539" t="str">
            <v>n/a</v>
          </cell>
          <cell r="V539" t="str">
            <v>n/a</v>
          </cell>
          <cell r="W539" t="str">
            <v>n/a</v>
          </cell>
          <cell r="X539" t="str">
            <v>n/a</v>
          </cell>
          <cell r="Y539" t="str">
            <v>n/a</v>
          </cell>
          <cell r="Z539">
            <v>0</v>
          </cell>
        </row>
        <row r="540">
          <cell r="S540">
            <v>999523</v>
          </cell>
          <cell r="T540">
            <v>0</v>
          </cell>
          <cell r="U540" t="str">
            <v>n/a</v>
          </cell>
          <cell r="V540" t="str">
            <v>n/a</v>
          </cell>
          <cell r="W540" t="str">
            <v>n/a</v>
          </cell>
          <cell r="X540" t="str">
            <v>n/a</v>
          </cell>
          <cell r="Y540" t="str">
            <v>n/a</v>
          </cell>
          <cell r="Z540">
            <v>0</v>
          </cell>
        </row>
        <row r="541">
          <cell r="S541">
            <v>999524</v>
          </cell>
          <cell r="T541">
            <v>0</v>
          </cell>
          <cell r="U541" t="str">
            <v>n/a</v>
          </cell>
          <cell r="V541" t="str">
            <v>n/a</v>
          </cell>
          <cell r="W541" t="str">
            <v>n/a</v>
          </cell>
          <cell r="X541" t="str">
            <v>n/a</v>
          </cell>
          <cell r="Y541" t="str">
            <v>n/a</v>
          </cell>
          <cell r="Z541">
            <v>0</v>
          </cell>
        </row>
        <row r="542">
          <cell r="S542">
            <v>999525</v>
          </cell>
          <cell r="T542">
            <v>0</v>
          </cell>
          <cell r="U542" t="str">
            <v>n/a</v>
          </cell>
          <cell r="V542" t="str">
            <v>n/a</v>
          </cell>
          <cell r="W542" t="str">
            <v>n/a</v>
          </cell>
          <cell r="X542" t="str">
            <v>n/a</v>
          </cell>
          <cell r="Y542" t="str">
            <v>n/a</v>
          </cell>
          <cell r="Z542">
            <v>0</v>
          </cell>
        </row>
        <row r="543">
          <cell r="S543">
            <v>999526</v>
          </cell>
          <cell r="T543">
            <v>0</v>
          </cell>
          <cell r="U543" t="str">
            <v>n/a</v>
          </cell>
          <cell r="V543" t="str">
            <v>n/a</v>
          </cell>
          <cell r="W543" t="str">
            <v>n/a</v>
          </cell>
          <cell r="X543" t="str">
            <v>n/a</v>
          </cell>
          <cell r="Y543" t="str">
            <v>n/a</v>
          </cell>
          <cell r="Z543">
            <v>0</v>
          </cell>
        </row>
        <row r="544">
          <cell r="S544">
            <v>999527</v>
          </cell>
          <cell r="T544">
            <v>0</v>
          </cell>
          <cell r="U544" t="str">
            <v>n/a</v>
          </cell>
          <cell r="V544" t="str">
            <v>n/a</v>
          </cell>
          <cell r="W544" t="str">
            <v>n/a</v>
          </cell>
          <cell r="X544" t="str">
            <v>n/a</v>
          </cell>
          <cell r="Y544" t="str">
            <v>n/a</v>
          </cell>
          <cell r="Z544">
            <v>0</v>
          </cell>
        </row>
        <row r="545">
          <cell r="S545">
            <v>999528</v>
          </cell>
          <cell r="T545">
            <v>0</v>
          </cell>
          <cell r="U545" t="str">
            <v>n/a</v>
          </cell>
          <cell r="V545" t="str">
            <v>n/a</v>
          </cell>
          <cell r="W545" t="str">
            <v>n/a</v>
          </cell>
          <cell r="X545" t="str">
            <v>n/a</v>
          </cell>
          <cell r="Y545" t="str">
            <v>n/a</v>
          </cell>
          <cell r="Z545">
            <v>0</v>
          </cell>
        </row>
        <row r="546">
          <cell r="S546">
            <v>999529</v>
          </cell>
          <cell r="T546">
            <v>0</v>
          </cell>
          <cell r="U546" t="str">
            <v>n/a</v>
          </cell>
          <cell r="V546" t="str">
            <v>n/a</v>
          </cell>
          <cell r="W546" t="str">
            <v>n/a</v>
          </cell>
          <cell r="X546" t="str">
            <v>n/a</v>
          </cell>
          <cell r="Y546" t="str">
            <v>n/a</v>
          </cell>
          <cell r="Z546">
            <v>0</v>
          </cell>
        </row>
        <row r="547">
          <cell r="S547">
            <v>999530</v>
          </cell>
          <cell r="T547">
            <v>0</v>
          </cell>
          <cell r="U547" t="str">
            <v>n/a</v>
          </cell>
          <cell r="V547" t="str">
            <v>n/a</v>
          </cell>
          <cell r="W547" t="str">
            <v>n/a</v>
          </cell>
          <cell r="X547" t="str">
            <v>n/a</v>
          </cell>
          <cell r="Y547" t="str">
            <v>n/a</v>
          </cell>
          <cell r="Z547">
            <v>0</v>
          </cell>
        </row>
        <row r="548">
          <cell r="S548">
            <v>999531</v>
          </cell>
          <cell r="T548">
            <v>0</v>
          </cell>
          <cell r="U548" t="str">
            <v>n/a</v>
          </cell>
          <cell r="V548" t="str">
            <v>n/a</v>
          </cell>
          <cell r="W548" t="str">
            <v>n/a</v>
          </cell>
          <cell r="X548" t="str">
            <v>n/a</v>
          </cell>
          <cell r="Y548" t="str">
            <v>n/a</v>
          </cell>
          <cell r="Z548">
            <v>0</v>
          </cell>
        </row>
        <row r="549">
          <cell r="S549">
            <v>999532</v>
          </cell>
          <cell r="T549">
            <v>0</v>
          </cell>
          <cell r="U549" t="str">
            <v>n/a</v>
          </cell>
          <cell r="V549" t="str">
            <v>n/a</v>
          </cell>
          <cell r="W549" t="str">
            <v>n/a</v>
          </cell>
          <cell r="X549" t="str">
            <v>n/a</v>
          </cell>
          <cell r="Y549" t="str">
            <v>n/a</v>
          </cell>
          <cell r="Z549">
            <v>0</v>
          </cell>
        </row>
        <row r="550">
          <cell r="S550">
            <v>999533</v>
          </cell>
          <cell r="T550">
            <v>0</v>
          </cell>
          <cell r="U550" t="str">
            <v>n/a</v>
          </cell>
          <cell r="V550" t="str">
            <v>n/a</v>
          </cell>
          <cell r="W550" t="str">
            <v>n/a</v>
          </cell>
          <cell r="X550" t="str">
            <v>n/a</v>
          </cell>
          <cell r="Y550" t="str">
            <v>n/a</v>
          </cell>
          <cell r="Z550">
            <v>0</v>
          </cell>
        </row>
        <row r="551">
          <cell r="S551">
            <v>999534</v>
          </cell>
          <cell r="T551">
            <v>0</v>
          </cell>
          <cell r="U551" t="str">
            <v>n/a</v>
          </cell>
          <cell r="V551" t="str">
            <v>n/a</v>
          </cell>
          <cell r="W551" t="str">
            <v>n/a</v>
          </cell>
          <cell r="X551" t="str">
            <v>n/a</v>
          </cell>
          <cell r="Y551" t="str">
            <v>n/a</v>
          </cell>
          <cell r="Z551">
            <v>0</v>
          </cell>
        </row>
        <row r="552">
          <cell r="S552">
            <v>999535</v>
          </cell>
          <cell r="T552">
            <v>0</v>
          </cell>
          <cell r="U552" t="str">
            <v>n/a</v>
          </cell>
          <cell r="V552" t="str">
            <v>n/a</v>
          </cell>
          <cell r="W552" t="str">
            <v>n/a</v>
          </cell>
          <cell r="X552" t="str">
            <v>n/a</v>
          </cell>
          <cell r="Y552" t="str">
            <v>n/a</v>
          </cell>
          <cell r="Z552">
            <v>0</v>
          </cell>
        </row>
        <row r="553">
          <cell r="S553">
            <v>999536</v>
          </cell>
          <cell r="T553">
            <v>0</v>
          </cell>
          <cell r="U553" t="str">
            <v>n/a</v>
          </cell>
          <cell r="V553" t="str">
            <v>n/a</v>
          </cell>
          <cell r="W553" t="str">
            <v>n/a</v>
          </cell>
          <cell r="X553" t="str">
            <v>n/a</v>
          </cell>
          <cell r="Y553" t="str">
            <v>n/a</v>
          </cell>
          <cell r="Z553">
            <v>0</v>
          </cell>
        </row>
        <row r="554">
          <cell r="S554">
            <v>999537</v>
          </cell>
          <cell r="T554">
            <v>0</v>
          </cell>
          <cell r="U554" t="str">
            <v>n/a</v>
          </cell>
          <cell r="V554" t="str">
            <v>n/a</v>
          </cell>
          <cell r="W554" t="str">
            <v>n/a</v>
          </cell>
          <cell r="X554" t="str">
            <v>n/a</v>
          </cell>
          <cell r="Y554" t="str">
            <v>n/a</v>
          </cell>
          <cell r="Z554">
            <v>0</v>
          </cell>
        </row>
        <row r="555">
          <cell r="S555">
            <v>999538</v>
          </cell>
          <cell r="T555">
            <v>0</v>
          </cell>
          <cell r="U555" t="str">
            <v>n/a</v>
          </cell>
          <cell r="V555" t="str">
            <v>n/a</v>
          </cell>
          <cell r="W555" t="str">
            <v>n/a</v>
          </cell>
          <cell r="X555" t="str">
            <v>n/a</v>
          </cell>
          <cell r="Y555" t="str">
            <v>n/a</v>
          </cell>
          <cell r="Z555">
            <v>0</v>
          </cell>
        </row>
        <row r="556">
          <cell r="S556">
            <v>999539</v>
          </cell>
          <cell r="T556">
            <v>0</v>
          </cell>
          <cell r="U556" t="str">
            <v>n/a</v>
          </cell>
          <cell r="V556" t="str">
            <v>n/a</v>
          </cell>
          <cell r="W556" t="str">
            <v>n/a</v>
          </cell>
          <cell r="X556" t="str">
            <v>n/a</v>
          </cell>
          <cell r="Y556" t="str">
            <v>n/a</v>
          </cell>
          <cell r="Z556">
            <v>0</v>
          </cell>
        </row>
        <row r="557">
          <cell r="S557">
            <v>999540</v>
          </cell>
          <cell r="T557">
            <v>0</v>
          </cell>
          <cell r="U557" t="str">
            <v>n/a</v>
          </cell>
          <cell r="V557" t="str">
            <v>n/a</v>
          </cell>
          <cell r="W557" t="str">
            <v>n/a</v>
          </cell>
          <cell r="X557" t="str">
            <v>n/a</v>
          </cell>
          <cell r="Y557" t="str">
            <v>n/a</v>
          </cell>
          <cell r="Z557">
            <v>0</v>
          </cell>
        </row>
        <row r="558">
          <cell r="S558">
            <v>999541</v>
          </cell>
          <cell r="T558">
            <v>0</v>
          </cell>
          <cell r="U558" t="str">
            <v>n/a</v>
          </cell>
          <cell r="V558" t="str">
            <v>n/a</v>
          </cell>
          <cell r="W558" t="str">
            <v>n/a</v>
          </cell>
          <cell r="X558" t="str">
            <v>n/a</v>
          </cell>
          <cell r="Y558" t="str">
            <v>n/a</v>
          </cell>
          <cell r="Z558">
            <v>0</v>
          </cell>
        </row>
        <row r="559">
          <cell r="S559">
            <v>999542</v>
          </cell>
          <cell r="T559">
            <v>0</v>
          </cell>
          <cell r="U559" t="str">
            <v>n/a</v>
          </cell>
          <cell r="V559" t="str">
            <v>n/a</v>
          </cell>
          <cell r="W559" t="str">
            <v>n/a</v>
          </cell>
          <cell r="X559" t="str">
            <v>n/a</v>
          </cell>
          <cell r="Y559" t="str">
            <v>n/a</v>
          </cell>
          <cell r="Z559">
            <v>0</v>
          </cell>
        </row>
        <row r="560">
          <cell r="S560">
            <v>999543</v>
          </cell>
          <cell r="T560">
            <v>0</v>
          </cell>
          <cell r="U560" t="str">
            <v>n/a</v>
          </cell>
          <cell r="V560" t="str">
            <v>n/a</v>
          </cell>
          <cell r="W560" t="str">
            <v>n/a</v>
          </cell>
          <cell r="X560" t="str">
            <v>n/a</v>
          </cell>
          <cell r="Y560" t="str">
            <v>n/a</v>
          </cell>
          <cell r="Z560">
            <v>0</v>
          </cell>
        </row>
        <row r="561">
          <cell r="S561">
            <v>999544</v>
          </cell>
          <cell r="T561">
            <v>0</v>
          </cell>
          <cell r="U561" t="str">
            <v>n/a</v>
          </cell>
          <cell r="V561" t="str">
            <v>n/a</v>
          </cell>
          <cell r="W561" t="str">
            <v>n/a</v>
          </cell>
          <cell r="X561" t="str">
            <v>n/a</v>
          </cell>
          <cell r="Y561" t="str">
            <v>n/a</v>
          </cell>
          <cell r="Z561">
            <v>0</v>
          </cell>
        </row>
        <row r="562">
          <cell r="S562">
            <v>999545</v>
          </cell>
          <cell r="T562">
            <v>0</v>
          </cell>
          <cell r="U562" t="str">
            <v>n/a</v>
          </cell>
          <cell r="V562" t="str">
            <v>n/a</v>
          </cell>
          <cell r="W562" t="str">
            <v>n/a</v>
          </cell>
          <cell r="X562" t="str">
            <v>n/a</v>
          </cell>
          <cell r="Y562" t="str">
            <v>n/a</v>
          </cell>
          <cell r="Z562">
            <v>0</v>
          </cell>
        </row>
        <row r="563">
          <cell r="S563">
            <v>999546</v>
          </cell>
          <cell r="T563">
            <v>0</v>
          </cell>
          <cell r="U563" t="str">
            <v>n/a</v>
          </cell>
          <cell r="V563" t="str">
            <v>n/a</v>
          </cell>
          <cell r="W563" t="str">
            <v>n/a</v>
          </cell>
          <cell r="X563" t="str">
            <v>n/a</v>
          </cell>
          <cell r="Y563" t="str">
            <v>n/a</v>
          </cell>
          <cell r="Z563">
            <v>0</v>
          </cell>
        </row>
        <row r="564">
          <cell r="S564">
            <v>999547</v>
          </cell>
          <cell r="T564">
            <v>0</v>
          </cell>
          <cell r="U564" t="str">
            <v>n/a</v>
          </cell>
          <cell r="V564" t="str">
            <v>n/a</v>
          </cell>
          <cell r="W564" t="str">
            <v>n/a</v>
          </cell>
          <cell r="X564" t="str">
            <v>n/a</v>
          </cell>
          <cell r="Y564" t="str">
            <v>n/a</v>
          </cell>
          <cell r="Z564">
            <v>0</v>
          </cell>
        </row>
        <row r="565">
          <cell r="S565">
            <v>999548</v>
          </cell>
          <cell r="T565">
            <v>0</v>
          </cell>
          <cell r="U565" t="str">
            <v>n/a</v>
          </cell>
          <cell r="V565" t="str">
            <v>n/a</v>
          </cell>
          <cell r="W565" t="str">
            <v>n/a</v>
          </cell>
          <cell r="X565" t="str">
            <v>n/a</v>
          </cell>
          <cell r="Y565" t="str">
            <v>n/a</v>
          </cell>
          <cell r="Z565">
            <v>0</v>
          </cell>
        </row>
        <row r="566">
          <cell r="S566">
            <v>999549</v>
          </cell>
          <cell r="T566">
            <v>0</v>
          </cell>
          <cell r="U566" t="str">
            <v>n/a</v>
          </cell>
          <cell r="V566" t="str">
            <v>n/a</v>
          </cell>
          <cell r="W566" t="str">
            <v>n/a</v>
          </cell>
          <cell r="X566" t="str">
            <v>n/a</v>
          </cell>
          <cell r="Y566" t="str">
            <v>n/a</v>
          </cell>
          <cell r="Z566">
            <v>0</v>
          </cell>
        </row>
        <row r="567">
          <cell r="S567">
            <v>999550</v>
          </cell>
          <cell r="T567">
            <v>0</v>
          </cell>
          <cell r="U567" t="str">
            <v>n/a</v>
          </cell>
          <cell r="V567" t="str">
            <v>n/a</v>
          </cell>
          <cell r="W567" t="str">
            <v>n/a</v>
          </cell>
          <cell r="X567" t="str">
            <v>n/a</v>
          </cell>
          <cell r="Y567" t="str">
            <v>n/a</v>
          </cell>
          <cell r="Z567">
            <v>0</v>
          </cell>
        </row>
        <row r="568">
          <cell r="S568">
            <v>999551</v>
          </cell>
          <cell r="T568">
            <v>0</v>
          </cell>
          <cell r="U568" t="str">
            <v>n/a</v>
          </cell>
          <cell r="V568" t="str">
            <v>n/a</v>
          </cell>
          <cell r="W568" t="str">
            <v>n/a</v>
          </cell>
          <cell r="X568" t="str">
            <v>n/a</v>
          </cell>
          <cell r="Y568" t="str">
            <v>n/a</v>
          </cell>
          <cell r="Z568">
            <v>0</v>
          </cell>
        </row>
        <row r="569">
          <cell r="S569">
            <v>999552</v>
          </cell>
          <cell r="T569">
            <v>0</v>
          </cell>
          <cell r="U569" t="str">
            <v>n/a</v>
          </cell>
          <cell r="V569" t="str">
            <v>n/a</v>
          </cell>
          <cell r="W569" t="str">
            <v>n/a</v>
          </cell>
          <cell r="X569" t="str">
            <v>n/a</v>
          </cell>
          <cell r="Y569" t="str">
            <v>n/a</v>
          </cell>
          <cell r="Z569">
            <v>0</v>
          </cell>
        </row>
        <row r="570">
          <cell r="S570">
            <v>999553</v>
          </cell>
          <cell r="T570">
            <v>0</v>
          </cell>
          <cell r="U570" t="str">
            <v>n/a</v>
          </cell>
          <cell r="V570" t="str">
            <v>n/a</v>
          </cell>
          <cell r="W570" t="str">
            <v>n/a</v>
          </cell>
          <cell r="X570" t="str">
            <v>n/a</v>
          </cell>
          <cell r="Y570" t="str">
            <v>n/a</v>
          </cell>
          <cell r="Z570">
            <v>0</v>
          </cell>
        </row>
        <row r="571">
          <cell r="S571">
            <v>999554</v>
          </cell>
          <cell r="T571">
            <v>0</v>
          </cell>
          <cell r="U571" t="str">
            <v>n/a</v>
          </cell>
          <cell r="V571" t="str">
            <v>n/a</v>
          </cell>
          <cell r="W571" t="str">
            <v>n/a</v>
          </cell>
          <cell r="X571" t="str">
            <v>n/a</v>
          </cell>
          <cell r="Y571" t="str">
            <v>n/a</v>
          </cell>
          <cell r="Z571">
            <v>0</v>
          </cell>
        </row>
        <row r="572">
          <cell r="S572">
            <v>999555</v>
          </cell>
          <cell r="T572">
            <v>0</v>
          </cell>
          <cell r="U572" t="str">
            <v>n/a</v>
          </cell>
          <cell r="V572" t="str">
            <v>n/a</v>
          </cell>
          <cell r="W572" t="str">
            <v>n/a</v>
          </cell>
          <cell r="X572" t="str">
            <v>n/a</v>
          </cell>
          <cell r="Y572" t="str">
            <v>n/a</v>
          </cell>
          <cell r="Z572">
            <v>0</v>
          </cell>
        </row>
        <row r="573">
          <cell r="S573">
            <v>999556</v>
          </cell>
          <cell r="T573">
            <v>0</v>
          </cell>
          <cell r="U573" t="str">
            <v>n/a</v>
          </cell>
          <cell r="V573" t="str">
            <v>n/a</v>
          </cell>
          <cell r="W573" t="str">
            <v>n/a</v>
          </cell>
          <cell r="X573" t="str">
            <v>n/a</v>
          </cell>
          <cell r="Y573" t="str">
            <v>n/a</v>
          </cell>
          <cell r="Z573">
            <v>0</v>
          </cell>
        </row>
        <row r="574">
          <cell r="S574">
            <v>999557</v>
          </cell>
          <cell r="T574">
            <v>0</v>
          </cell>
          <cell r="U574" t="str">
            <v>n/a</v>
          </cell>
          <cell r="V574" t="str">
            <v>n/a</v>
          </cell>
          <cell r="W574" t="str">
            <v>n/a</v>
          </cell>
          <cell r="X574" t="str">
            <v>n/a</v>
          </cell>
          <cell r="Y574" t="str">
            <v>n/a</v>
          </cell>
          <cell r="Z574">
            <v>0</v>
          </cell>
        </row>
        <row r="575">
          <cell r="S575">
            <v>999558</v>
          </cell>
          <cell r="T575">
            <v>0</v>
          </cell>
          <cell r="U575" t="str">
            <v>n/a</v>
          </cell>
          <cell r="V575" t="str">
            <v>n/a</v>
          </cell>
          <cell r="W575" t="str">
            <v>n/a</v>
          </cell>
          <cell r="X575" t="str">
            <v>n/a</v>
          </cell>
          <cell r="Y575" t="str">
            <v>n/a</v>
          </cell>
          <cell r="Z575">
            <v>0</v>
          </cell>
        </row>
        <row r="576">
          <cell r="S576">
            <v>999559</v>
          </cell>
          <cell r="T576">
            <v>0</v>
          </cell>
          <cell r="U576" t="str">
            <v>n/a</v>
          </cell>
          <cell r="V576" t="str">
            <v>n/a</v>
          </cell>
          <cell r="W576" t="str">
            <v>n/a</v>
          </cell>
          <cell r="X576" t="str">
            <v>n/a</v>
          </cell>
          <cell r="Y576" t="str">
            <v>n/a</v>
          </cell>
          <cell r="Z576">
            <v>0</v>
          </cell>
        </row>
        <row r="577">
          <cell r="S577">
            <v>999560</v>
          </cell>
          <cell r="T577">
            <v>0</v>
          </cell>
          <cell r="U577" t="str">
            <v>n/a</v>
          </cell>
          <cell r="V577" t="str">
            <v>n/a</v>
          </cell>
          <cell r="W577" t="str">
            <v>n/a</v>
          </cell>
          <cell r="X577" t="str">
            <v>n/a</v>
          </cell>
          <cell r="Y577" t="str">
            <v>n/a</v>
          </cell>
          <cell r="Z577">
            <v>0</v>
          </cell>
        </row>
        <row r="578">
          <cell r="S578">
            <v>999561</v>
          </cell>
          <cell r="T578">
            <v>0</v>
          </cell>
          <cell r="U578" t="str">
            <v>n/a</v>
          </cell>
          <cell r="V578" t="str">
            <v>n/a</v>
          </cell>
          <cell r="W578" t="str">
            <v>n/a</v>
          </cell>
          <cell r="X578" t="str">
            <v>n/a</v>
          </cell>
          <cell r="Y578" t="str">
            <v>n/a</v>
          </cell>
          <cell r="Z578">
            <v>0</v>
          </cell>
        </row>
        <row r="579">
          <cell r="S579">
            <v>999562</v>
          </cell>
          <cell r="T579">
            <v>0</v>
          </cell>
          <cell r="U579" t="str">
            <v>n/a</v>
          </cell>
          <cell r="V579" t="str">
            <v>n/a</v>
          </cell>
          <cell r="W579" t="str">
            <v>n/a</v>
          </cell>
          <cell r="X579" t="str">
            <v>n/a</v>
          </cell>
          <cell r="Y579" t="str">
            <v>n/a</v>
          </cell>
          <cell r="Z579">
            <v>0</v>
          </cell>
        </row>
        <row r="580">
          <cell r="S580">
            <v>999563</v>
          </cell>
          <cell r="T580">
            <v>0</v>
          </cell>
          <cell r="U580" t="str">
            <v>n/a</v>
          </cell>
          <cell r="V580" t="str">
            <v>n/a</v>
          </cell>
          <cell r="W580" t="str">
            <v>n/a</v>
          </cell>
          <cell r="X580" t="str">
            <v>n/a</v>
          </cell>
          <cell r="Y580" t="str">
            <v>n/a</v>
          </cell>
          <cell r="Z580">
            <v>0</v>
          </cell>
        </row>
        <row r="581">
          <cell r="S581">
            <v>999564</v>
          </cell>
          <cell r="T581">
            <v>0</v>
          </cell>
          <cell r="U581" t="str">
            <v>n/a</v>
          </cell>
          <cell r="V581" t="str">
            <v>n/a</v>
          </cell>
          <cell r="W581" t="str">
            <v>n/a</v>
          </cell>
          <cell r="X581" t="str">
            <v>n/a</v>
          </cell>
          <cell r="Y581" t="str">
            <v>n/a</v>
          </cell>
          <cell r="Z581">
            <v>0</v>
          </cell>
        </row>
        <row r="582">
          <cell r="S582">
            <v>999565</v>
          </cell>
          <cell r="T582">
            <v>0</v>
          </cell>
          <cell r="U582" t="str">
            <v>n/a</v>
          </cell>
          <cell r="V582" t="str">
            <v>n/a</v>
          </cell>
          <cell r="W582" t="str">
            <v>n/a</v>
          </cell>
          <cell r="X582" t="str">
            <v>n/a</v>
          </cell>
          <cell r="Y582" t="str">
            <v>n/a</v>
          </cell>
          <cell r="Z582">
            <v>0</v>
          </cell>
        </row>
        <row r="583">
          <cell r="S583">
            <v>999566</v>
          </cell>
          <cell r="T583">
            <v>0</v>
          </cell>
          <cell r="U583" t="str">
            <v>n/a</v>
          </cell>
          <cell r="V583" t="str">
            <v>n/a</v>
          </cell>
          <cell r="W583" t="str">
            <v>n/a</v>
          </cell>
          <cell r="X583" t="str">
            <v>n/a</v>
          </cell>
          <cell r="Y583" t="str">
            <v>n/a</v>
          </cell>
          <cell r="Z583">
            <v>0</v>
          </cell>
        </row>
        <row r="584">
          <cell r="S584">
            <v>999567</v>
          </cell>
          <cell r="T584">
            <v>0</v>
          </cell>
          <cell r="U584" t="str">
            <v>n/a</v>
          </cell>
          <cell r="V584" t="str">
            <v>n/a</v>
          </cell>
          <cell r="W584" t="str">
            <v>n/a</v>
          </cell>
          <cell r="X584" t="str">
            <v>n/a</v>
          </cell>
          <cell r="Y584" t="str">
            <v>n/a</v>
          </cell>
          <cell r="Z584">
            <v>0</v>
          </cell>
        </row>
        <row r="585">
          <cell r="S585">
            <v>999568</v>
          </cell>
          <cell r="T585">
            <v>0</v>
          </cell>
          <cell r="U585" t="str">
            <v>n/a</v>
          </cell>
          <cell r="V585" t="str">
            <v>n/a</v>
          </cell>
          <cell r="W585" t="str">
            <v>n/a</v>
          </cell>
          <cell r="X585" t="str">
            <v>n/a</v>
          </cell>
          <cell r="Y585" t="str">
            <v>n/a</v>
          </cell>
          <cell r="Z585">
            <v>0</v>
          </cell>
        </row>
        <row r="586">
          <cell r="S586">
            <v>999569</v>
          </cell>
          <cell r="T586">
            <v>0</v>
          </cell>
          <cell r="U586" t="str">
            <v>n/a</v>
          </cell>
          <cell r="V586" t="str">
            <v>n/a</v>
          </cell>
          <cell r="W586" t="str">
            <v>n/a</v>
          </cell>
          <cell r="X586" t="str">
            <v>n/a</v>
          </cell>
          <cell r="Y586" t="str">
            <v>n/a</v>
          </cell>
          <cell r="Z586">
            <v>0</v>
          </cell>
        </row>
        <row r="587">
          <cell r="S587">
            <v>999570</v>
          </cell>
          <cell r="T587">
            <v>0</v>
          </cell>
          <cell r="U587" t="str">
            <v>n/a</v>
          </cell>
          <cell r="V587" t="str">
            <v>n/a</v>
          </cell>
          <cell r="W587" t="str">
            <v>n/a</v>
          </cell>
          <cell r="X587" t="str">
            <v>n/a</v>
          </cell>
          <cell r="Y587" t="str">
            <v>n/a</v>
          </cell>
          <cell r="Z587">
            <v>0</v>
          </cell>
        </row>
        <row r="588">
          <cell r="S588">
            <v>999571</v>
          </cell>
          <cell r="T588">
            <v>0</v>
          </cell>
          <cell r="U588" t="str">
            <v>n/a</v>
          </cell>
          <cell r="V588" t="str">
            <v>n/a</v>
          </cell>
          <cell r="W588" t="str">
            <v>n/a</v>
          </cell>
          <cell r="X588" t="str">
            <v>n/a</v>
          </cell>
          <cell r="Y588" t="str">
            <v>n/a</v>
          </cell>
          <cell r="Z588">
            <v>0</v>
          </cell>
        </row>
        <row r="589">
          <cell r="S589">
            <v>999572</v>
          </cell>
          <cell r="T589">
            <v>0</v>
          </cell>
          <cell r="U589" t="str">
            <v>n/a</v>
          </cell>
          <cell r="V589" t="str">
            <v>n/a</v>
          </cell>
          <cell r="W589" t="str">
            <v>n/a</v>
          </cell>
          <cell r="X589" t="str">
            <v>n/a</v>
          </cell>
          <cell r="Y589" t="str">
            <v>n/a</v>
          </cell>
          <cell r="Z589">
            <v>0</v>
          </cell>
        </row>
        <row r="590">
          <cell r="S590">
            <v>999573</v>
          </cell>
          <cell r="T590">
            <v>0</v>
          </cell>
          <cell r="U590" t="str">
            <v>n/a</v>
          </cell>
          <cell r="V590" t="str">
            <v>n/a</v>
          </cell>
          <cell r="W590" t="str">
            <v>n/a</v>
          </cell>
          <cell r="X590" t="str">
            <v>n/a</v>
          </cell>
          <cell r="Y590" t="str">
            <v>n/a</v>
          </cell>
          <cell r="Z590">
            <v>0</v>
          </cell>
        </row>
        <row r="591">
          <cell r="S591">
            <v>999574</v>
          </cell>
          <cell r="T591">
            <v>0</v>
          </cell>
          <cell r="U591" t="str">
            <v>n/a</v>
          </cell>
          <cell r="V591" t="str">
            <v>n/a</v>
          </cell>
          <cell r="W591" t="str">
            <v>n/a</v>
          </cell>
          <cell r="X591" t="str">
            <v>n/a</v>
          </cell>
          <cell r="Y591" t="str">
            <v>n/a</v>
          </cell>
          <cell r="Z591">
            <v>0</v>
          </cell>
        </row>
        <row r="592">
          <cell r="S592">
            <v>999575</v>
          </cell>
          <cell r="T592">
            <v>0</v>
          </cell>
          <cell r="U592" t="str">
            <v>n/a</v>
          </cell>
          <cell r="V592" t="str">
            <v>n/a</v>
          </cell>
          <cell r="W592" t="str">
            <v>n/a</v>
          </cell>
          <cell r="X592" t="str">
            <v>n/a</v>
          </cell>
          <cell r="Y592" t="str">
            <v>n/a</v>
          </cell>
          <cell r="Z592">
            <v>0</v>
          </cell>
        </row>
        <row r="593">
          <cell r="S593">
            <v>999576</v>
          </cell>
          <cell r="T593">
            <v>0</v>
          </cell>
          <cell r="U593" t="str">
            <v>n/a</v>
          </cell>
          <cell r="V593" t="str">
            <v>n/a</v>
          </cell>
          <cell r="W593" t="str">
            <v>n/a</v>
          </cell>
          <cell r="X593" t="str">
            <v>n/a</v>
          </cell>
          <cell r="Y593" t="str">
            <v>n/a</v>
          </cell>
          <cell r="Z593">
            <v>0</v>
          </cell>
        </row>
        <row r="594">
          <cell r="S594">
            <v>999577</v>
          </cell>
          <cell r="T594">
            <v>0</v>
          </cell>
          <cell r="U594" t="str">
            <v>n/a</v>
          </cell>
          <cell r="V594" t="str">
            <v>n/a</v>
          </cell>
          <cell r="W594" t="str">
            <v>n/a</v>
          </cell>
          <cell r="X594" t="str">
            <v>n/a</v>
          </cell>
          <cell r="Y594" t="str">
            <v>n/a</v>
          </cell>
          <cell r="Z594">
            <v>0</v>
          </cell>
        </row>
        <row r="595">
          <cell r="S595">
            <v>999578</v>
          </cell>
          <cell r="T595">
            <v>0</v>
          </cell>
          <cell r="U595" t="str">
            <v>n/a</v>
          </cell>
          <cell r="V595" t="str">
            <v>n/a</v>
          </cell>
          <cell r="W595" t="str">
            <v>n/a</v>
          </cell>
          <cell r="X595" t="str">
            <v>n/a</v>
          </cell>
          <cell r="Y595" t="str">
            <v>n/a</v>
          </cell>
          <cell r="Z595">
            <v>0</v>
          </cell>
        </row>
        <row r="596">
          <cell r="S596">
            <v>999579</v>
          </cell>
          <cell r="T596">
            <v>0</v>
          </cell>
          <cell r="U596" t="str">
            <v>n/a</v>
          </cell>
          <cell r="V596" t="str">
            <v>n/a</v>
          </cell>
          <cell r="W596" t="str">
            <v>n/a</v>
          </cell>
          <cell r="X596" t="str">
            <v>n/a</v>
          </cell>
          <cell r="Y596" t="str">
            <v>n/a</v>
          </cell>
          <cell r="Z596">
            <v>0</v>
          </cell>
        </row>
        <row r="597">
          <cell r="S597">
            <v>999580</v>
          </cell>
          <cell r="T597">
            <v>0</v>
          </cell>
          <cell r="U597" t="str">
            <v>n/a</v>
          </cell>
          <cell r="V597" t="str">
            <v>n/a</v>
          </cell>
          <cell r="W597" t="str">
            <v>n/a</v>
          </cell>
          <cell r="X597" t="str">
            <v>n/a</v>
          </cell>
          <cell r="Y597" t="str">
            <v>n/a</v>
          </cell>
          <cell r="Z597">
            <v>0</v>
          </cell>
        </row>
        <row r="598">
          <cell r="S598">
            <v>999581</v>
          </cell>
          <cell r="T598">
            <v>0</v>
          </cell>
          <cell r="U598" t="str">
            <v>n/a</v>
          </cell>
          <cell r="V598" t="str">
            <v>n/a</v>
          </cell>
          <cell r="W598" t="str">
            <v>n/a</v>
          </cell>
          <cell r="X598" t="str">
            <v>n/a</v>
          </cell>
          <cell r="Y598" t="str">
            <v>n/a</v>
          </cell>
          <cell r="Z598">
            <v>0</v>
          </cell>
        </row>
        <row r="599">
          <cell r="S599">
            <v>999582</v>
          </cell>
          <cell r="T599">
            <v>0</v>
          </cell>
          <cell r="U599" t="str">
            <v>n/a</v>
          </cell>
          <cell r="V599" t="str">
            <v>n/a</v>
          </cell>
          <cell r="W599" t="str">
            <v>n/a</v>
          </cell>
          <cell r="X599" t="str">
            <v>n/a</v>
          </cell>
          <cell r="Y599" t="str">
            <v>n/a</v>
          </cell>
          <cell r="Z599">
            <v>0</v>
          </cell>
        </row>
        <row r="600">
          <cell r="S600">
            <v>999583</v>
          </cell>
          <cell r="T600">
            <v>0</v>
          </cell>
          <cell r="U600" t="str">
            <v>n/a</v>
          </cell>
          <cell r="V600" t="str">
            <v>n/a</v>
          </cell>
          <cell r="W600" t="str">
            <v>n/a</v>
          </cell>
          <cell r="X600" t="str">
            <v>n/a</v>
          </cell>
          <cell r="Y600" t="str">
            <v>n/a</v>
          </cell>
          <cell r="Z600">
            <v>0</v>
          </cell>
        </row>
        <row r="601">
          <cell r="S601">
            <v>999584</v>
          </cell>
          <cell r="T601">
            <v>0</v>
          </cell>
          <cell r="U601" t="str">
            <v>n/a</v>
          </cell>
          <cell r="V601" t="str">
            <v>n/a</v>
          </cell>
          <cell r="W601" t="str">
            <v>n/a</v>
          </cell>
          <cell r="X601" t="str">
            <v>n/a</v>
          </cell>
          <cell r="Y601" t="str">
            <v>n/a</v>
          </cell>
          <cell r="Z601">
            <v>0</v>
          </cell>
        </row>
        <row r="602">
          <cell r="S602">
            <v>999585</v>
          </cell>
          <cell r="T602">
            <v>0</v>
          </cell>
          <cell r="U602" t="str">
            <v>n/a</v>
          </cell>
          <cell r="V602" t="str">
            <v>n/a</v>
          </cell>
          <cell r="W602" t="str">
            <v>n/a</v>
          </cell>
          <cell r="X602" t="str">
            <v>n/a</v>
          </cell>
          <cell r="Y602" t="str">
            <v>n/a</v>
          </cell>
          <cell r="Z602">
            <v>0</v>
          </cell>
        </row>
        <row r="603">
          <cell r="S603">
            <v>999586</v>
          </cell>
          <cell r="T603">
            <v>0</v>
          </cell>
          <cell r="U603" t="str">
            <v>n/a</v>
          </cell>
          <cell r="V603" t="str">
            <v>n/a</v>
          </cell>
          <cell r="W603" t="str">
            <v>n/a</v>
          </cell>
          <cell r="X603" t="str">
            <v>n/a</v>
          </cell>
          <cell r="Y603" t="str">
            <v>n/a</v>
          </cell>
          <cell r="Z603">
            <v>0</v>
          </cell>
        </row>
        <row r="604">
          <cell r="S604">
            <v>999587</v>
          </cell>
          <cell r="T604">
            <v>0</v>
          </cell>
          <cell r="U604" t="str">
            <v>n/a</v>
          </cell>
          <cell r="V604" t="str">
            <v>n/a</v>
          </cell>
          <cell r="W604" t="str">
            <v>n/a</v>
          </cell>
          <cell r="X604" t="str">
            <v>n/a</v>
          </cell>
          <cell r="Y604" t="str">
            <v>n/a</v>
          </cell>
          <cell r="Z604">
            <v>0</v>
          </cell>
        </row>
        <row r="605">
          <cell r="S605">
            <v>999588</v>
          </cell>
          <cell r="T605">
            <v>0</v>
          </cell>
          <cell r="U605" t="str">
            <v>n/a</v>
          </cell>
          <cell r="V605" t="str">
            <v>n/a</v>
          </cell>
          <cell r="W605" t="str">
            <v>n/a</v>
          </cell>
          <cell r="X605" t="str">
            <v>n/a</v>
          </cell>
          <cell r="Y605" t="str">
            <v>n/a</v>
          </cell>
          <cell r="Z605">
            <v>0</v>
          </cell>
        </row>
        <row r="606">
          <cell r="S606">
            <v>999589</v>
          </cell>
          <cell r="T606">
            <v>0</v>
          </cell>
          <cell r="U606" t="str">
            <v>n/a</v>
          </cell>
          <cell r="V606" t="str">
            <v>n/a</v>
          </cell>
          <cell r="W606" t="str">
            <v>n/a</v>
          </cell>
          <cell r="X606" t="str">
            <v>n/a</v>
          </cell>
          <cell r="Y606" t="str">
            <v>n/a</v>
          </cell>
          <cell r="Z606">
            <v>0</v>
          </cell>
        </row>
        <row r="607">
          <cell r="S607">
            <v>999590</v>
          </cell>
          <cell r="T607">
            <v>0</v>
          </cell>
          <cell r="U607" t="str">
            <v>n/a</v>
          </cell>
          <cell r="V607" t="str">
            <v>n/a</v>
          </cell>
          <cell r="W607" t="str">
            <v>n/a</v>
          </cell>
          <cell r="X607" t="str">
            <v>n/a</v>
          </cell>
          <cell r="Y607" t="str">
            <v>n/a</v>
          </cell>
          <cell r="Z607">
            <v>0</v>
          </cell>
        </row>
        <row r="608">
          <cell r="S608">
            <v>999591</v>
          </cell>
          <cell r="T608">
            <v>0</v>
          </cell>
          <cell r="U608" t="str">
            <v>n/a</v>
          </cell>
          <cell r="V608" t="str">
            <v>n/a</v>
          </cell>
          <cell r="W608" t="str">
            <v>n/a</v>
          </cell>
          <cell r="X608" t="str">
            <v>n/a</v>
          </cell>
          <cell r="Y608" t="str">
            <v>n/a</v>
          </cell>
          <cell r="Z608">
            <v>0</v>
          </cell>
        </row>
        <row r="609">
          <cell r="S609">
            <v>999592</v>
          </cell>
          <cell r="T609">
            <v>0</v>
          </cell>
          <cell r="U609" t="str">
            <v>n/a</v>
          </cell>
          <cell r="V609" t="str">
            <v>n/a</v>
          </cell>
          <cell r="W609" t="str">
            <v>n/a</v>
          </cell>
          <cell r="X609" t="str">
            <v>n/a</v>
          </cell>
          <cell r="Y609" t="str">
            <v>n/a</v>
          </cell>
          <cell r="Z609">
            <v>0</v>
          </cell>
        </row>
        <row r="610">
          <cell r="S610">
            <v>999593</v>
          </cell>
          <cell r="T610">
            <v>0</v>
          </cell>
          <cell r="U610" t="str">
            <v>n/a</v>
          </cell>
          <cell r="V610" t="str">
            <v>n/a</v>
          </cell>
          <cell r="W610" t="str">
            <v>n/a</v>
          </cell>
          <cell r="X610" t="str">
            <v>n/a</v>
          </cell>
          <cell r="Y610" t="str">
            <v>n/a</v>
          </cell>
          <cell r="Z610">
            <v>0</v>
          </cell>
        </row>
        <row r="611">
          <cell r="S611">
            <v>999594</v>
          </cell>
          <cell r="T611">
            <v>0</v>
          </cell>
          <cell r="U611" t="str">
            <v>n/a</v>
          </cell>
          <cell r="V611" t="str">
            <v>n/a</v>
          </cell>
          <cell r="W611" t="str">
            <v>n/a</v>
          </cell>
          <cell r="X611" t="str">
            <v>n/a</v>
          </cell>
          <cell r="Y611" t="str">
            <v>n/a</v>
          </cell>
          <cell r="Z611">
            <v>0</v>
          </cell>
        </row>
        <row r="612">
          <cell r="S612">
            <v>999595</v>
          </cell>
          <cell r="T612">
            <v>0</v>
          </cell>
          <cell r="U612" t="str">
            <v>n/a</v>
          </cell>
          <cell r="V612" t="str">
            <v>n/a</v>
          </cell>
          <cell r="W612" t="str">
            <v>n/a</v>
          </cell>
          <cell r="X612" t="str">
            <v>n/a</v>
          </cell>
          <cell r="Y612" t="str">
            <v>n/a</v>
          </cell>
          <cell r="Z612">
            <v>0</v>
          </cell>
        </row>
        <row r="613">
          <cell r="S613">
            <v>999596</v>
          </cell>
          <cell r="T613">
            <v>0</v>
          </cell>
          <cell r="U613" t="str">
            <v>n/a</v>
          </cell>
          <cell r="V613" t="str">
            <v>n/a</v>
          </cell>
          <cell r="W613" t="str">
            <v>n/a</v>
          </cell>
          <cell r="X613" t="str">
            <v>n/a</v>
          </cell>
          <cell r="Y613" t="str">
            <v>n/a</v>
          </cell>
          <cell r="Z613">
            <v>0</v>
          </cell>
        </row>
        <row r="614">
          <cell r="S614">
            <v>999597</v>
          </cell>
          <cell r="T614">
            <v>0</v>
          </cell>
          <cell r="U614" t="str">
            <v>n/a</v>
          </cell>
          <cell r="V614" t="str">
            <v>n/a</v>
          </cell>
          <cell r="W614" t="str">
            <v>n/a</v>
          </cell>
          <cell r="X614" t="str">
            <v>n/a</v>
          </cell>
          <cell r="Y614" t="str">
            <v>n/a</v>
          </cell>
          <cell r="Z614">
            <v>0</v>
          </cell>
        </row>
        <row r="615">
          <cell r="S615">
            <v>999598</v>
          </cell>
          <cell r="T615">
            <v>0</v>
          </cell>
          <cell r="U615" t="str">
            <v>n/a</v>
          </cell>
          <cell r="V615" t="str">
            <v>n/a</v>
          </cell>
          <cell r="W615" t="str">
            <v>n/a</v>
          </cell>
          <cell r="X615" t="str">
            <v>n/a</v>
          </cell>
          <cell r="Y615" t="str">
            <v>n/a</v>
          </cell>
          <cell r="Z615">
            <v>0</v>
          </cell>
        </row>
        <row r="616">
          <cell r="S616">
            <v>999599</v>
          </cell>
          <cell r="T616">
            <v>0</v>
          </cell>
          <cell r="U616" t="str">
            <v>n/a</v>
          </cell>
          <cell r="V616" t="str">
            <v>n/a</v>
          </cell>
          <cell r="W616" t="str">
            <v>n/a</v>
          </cell>
          <cell r="X616" t="str">
            <v>n/a</v>
          </cell>
          <cell r="Y616" t="str">
            <v>n/a</v>
          </cell>
          <cell r="Z616">
            <v>0</v>
          </cell>
        </row>
        <row r="617">
          <cell r="S617">
            <v>999600</v>
          </cell>
          <cell r="T617">
            <v>0</v>
          </cell>
          <cell r="U617" t="str">
            <v>n/a</v>
          </cell>
          <cell r="V617" t="str">
            <v>n/a</v>
          </cell>
          <cell r="W617" t="str">
            <v>n/a</v>
          </cell>
          <cell r="X617" t="str">
            <v>n/a</v>
          </cell>
          <cell r="Y617" t="str">
            <v>n/a</v>
          </cell>
          <cell r="Z617">
            <v>0</v>
          </cell>
        </row>
        <row r="618">
          <cell r="S618">
            <v>999601</v>
          </cell>
          <cell r="T618">
            <v>0</v>
          </cell>
          <cell r="U618" t="str">
            <v>n/a</v>
          </cell>
          <cell r="V618" t="str">
            <v>n/a</v>
          </cell>
          <cell r="W618" t="str">
            <v>n/a</v>
          </cell>
          <cell r="X618" t="str">
            <v>n/a</v>
          </cell>
          <cell r="Y618" t="str">
            <v>n/a</v>
          </cell>
          <cell r="Z618">
            <v>0</v>
          </cell>
        </row>
        <row r="619">
          <cell r="S619">
            <v>999602</v>
          </cell>
          <cell r="T619">
            <v>0</v>
          </cell>
          <cell r="U619" t="str">
            <v>n/a</v>
          </cell>
          <cell r="V619" t="str">
            <v>n/a</v>
          </cell>
          <cell r="W619" t="str">
            <v>n/a</v>
          </cell>
          <cell r="X619" t="str">
            <v>n/a</v>
          </cell>
          <cell r="Y619" t="str">
            <v>n/a</v>
          </cell>
          <cell r="Z619">
            <v>0</v>
          </cell>
        </row>
        <row r="620">
          <cell r="S620">
            <v>999603</v>
          </cell>
          <cell r="T620">
            <v>0</v>
          </cell>
          <cell r="U620" t="str">
            <v>n/a</v>
          </cell>
          <cell r="V620" t="str">
            <v>n/a</v>
          </cell>
          <cell r="W620" t="str">
            <v>n/a</v>
          </cell>
          <cell r="X620" t="str">
            <v>n/a</v>
          </cell>
          <cell r="Y620" t="str">
            <v>n/a</v>
          </cell>
          <cell r="Z620">
            <v>0</v>
          </cell>
        </row>
        <row r="621">
          <cell r="S621">
            <v>999604</v>
          </cell>
          <cell r="T621">
            <v>0</v>
          </cell>
          <cell r="U621" t="str">
            <v>n/a</v>
          </cell>
          <cell r="V621" t="str">
            <v>n/a</v>
          </cell>
          <cell r="W621" t="str">
            <v>n/a</v>
          </cell>
          <cell r="X621" t="str">
            <v>n/a</v>
          </cell>
          <cell r="Y621" t="str">
            <v>n/a</v>
          </cell>
          <cell r="Z621">
            <v>0</v>
          </cell>
        </row>
        <row r="622">
          <cell r="S622">
            <v>999605</v>
          </cell>
          <cell r="T622">
            <v>0</v>
          </cell>
          <cell r="U622" t="str">
            <v>n/a</v>
          </cell>
          <cell r="V622" t="str">
            <v>n/a</v>
          </cell>
          <cell r="W622" t="str">
            <v>n/a</v>
          </cell>
          <cell r="X622" t="str">
            <v>n/a</v>
          </cell>
          <cell r="Y622" t="str">
            <v>n/a</v>
          </cell>
          <cell r="Z622">
            <v>0</v>
          </cell>
        </row>
        <row r="623">
          <cell r="S623">
            <v>999606</v>
          </cell>
          <cell r="T623">
            <v>0</v>
          </cell>
          <cell r="U623" t="str">
            <v>n/a</v>
          </cell>
          <cell r="V623" t="str">
            <v>n/a</v>
          </cell>
          <cell r="W623" t="str">
            <v>n/a</v>
          </cell>
          <cell r="X623" t="str">
            <v>n/a</v>
          </cell>
          <cell r="Y623" t="str">
            <v>n/a</v>
          </cell>
          <cell r="Z623">
            <v>0</v>
          </cell>
        </row>
        <row r="624">
          <cell r="S624">
            <v>999607</v>
          </cell>
          <cell r="T624">
            <v>0</v>
          </cell>
          <cell r="U624" t="str">
            <v>n/a</v>
          </cell>
          <cell r="V624" t="str">
            <v>n/a</v>
          </cell>
          <cell r="W624" t="str">
            <v>n/a</v>
          </cell>
          <cell r="X624" t="str">
            <v>n/a</v>
          </cell>
          <cell r="Y624" t="str">
            <v>n/a</v>
          </cell>
          <cell r="Z624">
            <v>0</v>
          </cell>
        </row>
        <row r="625">
          <cell r="S625">
            <v>999608</v>
          </cell>
          <cell r="T625">
            <v>0</v>
          </cell>
          <cell r="U625" t="str">
            <v>n/a</v>
          </cell>
          <cell r="V625" t="str">
            <v>n/a</v>
          </cell>
          <cell r="W625" t="str">
            <v>n/a</v>
          </cell>
          <cell r="X625" t="str">
            <v>n/a</v>
          </cell>
          <cell r="Y625" t="str">
            <v>n/a</v>
          </cell>
          <cell r="Z625">
            <v>0</v>
          </cell>
        </row>
        <row r="626">
          <cell r="S626">
            <v>999609</v>
          </cell>
          <cell r="T626">
            <v>0</v>
          </cell>
          <cell r="U626" t="str">
            <v>n/a</v>
          </cell>
          <cell r="V626" t="str">
            <v>n/a</v>
          </cell>
          <cell r="W626" t="str">
            <v>n/a</v>
          </cell>
          <cell r="X626" t="str">
            <v>n/a</v>
          </cell>
          <cell r="Y626" t="str">
            <v>n/a</v>
          </cell>
          <cell r="Z626">
            <v>0</v>
          </cell>
        </row>
        <row r="627">
          <cell r="S627">
            <v>999610</v>
          </cell>
          <cell r="T627">
            <v>0</v>
          </cell>
          <cell r="U627" t="str">
            <v>n/a</v>
          </cell>
          <cell r="V627" t="str">
            <v>n/a</v>
          </cell>
          <cell r="W627" t="str">
            <v>n/a</v>
          </cell>
          <cell r="X627" t="str">
            <v>n/a</v>
          </cell>
          <cell r="Y627" t="str">
            <v>n/a</v>
          </cell>
          <cell r="Z627">
            <v>0</v>
          </cell>
        </row>
        <row r="628">
          <cell r="S628">
            <v>999611</v>
          </cell>
          <cell r="T628">
            <v>0</v>
          </cell>
          <cell r="U628" t="str">
            <v>n/a</v>
          </cell>
          <cell r="V628" t="str">
            <v>n/a</v>
          </cell>
          <cell r="W628" t="str">
            <v>n/a</v>
          </cell>
          <cell r="X628" t="str">
            <v>n/a</v>
          </cell>
          <cell r="Y628" t="str">
            <v>n/a</v>
          </cell>
          <cell r="Z628">
            <v>0</v>
          </cell>
        </row>
        <row r="629">
          <cell r="S629">
            <v>999612</v>
          </cell>
          <cell r="T629">
            <v>0</v>
          </cell>
          <cell r="U629" t="str">
            <v>n/a</v>
          </cell>
          <cell r="V629" t="str">
            <v>n/a</v>
          </cell>
          <cell r="W629" t="str">
            <v>n/a</v>
          </cell>
          <cell r="X629" t="str">
            <v>n/a</v>
          </cell>
          <cell r="Y629" t="str">
            <v>n/a</v>
          </cell>
          <cell r="Z629">
            <v>0</v>
          </cell>
        </row>
        <row r="630">
          <cell r="S630">
            <v>999613</v>
          </cell>
          <cell r="T630">
            <v>0</v>
          </cell>
          <cell r="U630" t="str">
            <v>n/a</v>
          </cell>
          <cell r="V630" t="str">
            <v>n/a</v>
          </cell>
          <cell r="W630" t="str">
            <v>n/a</v>
          </cell>
          <cell r="X630" t="str">
            <v>n/a</v>
          </cell>
          <cell r="Y630" t="str">
            <v>n/a</v>
          </cell>
          <cell r="Z630">
            <v>0</v>
          </cell>
        </row>
        <row r="631">
          <cell r="S631">
            <v>999614</v>
          </cell>
          <cell r="T631">
            <v>0</v>
          </cell>
          <cell r="U631" t="str">
            <v>n/a</v>
          </cell>
          <cell r="V631" t="str">
            <v>n/a</v>
          </cell>
          <cell r="W631" t="str">
            <v>n/a</v>
          </cell>
          <cell r="X631" t="str">
            <v>n/a</v>
          </cell>
          <cell r="Y631" t="str">
            <v>n/a</v>
          </cell>
          <cell r="Z631">
            <v>0</v>
          </cell>
        </row>
        <row r="632">
          <cell r="S632">
            <v>999615</v>
          </cell>
          <cell r="T632">
            <v>0</v>
          </cell>
          <cell r="U632" t="str">
            <v>n/a</v>
          </cell>
          <cell r="V632" t="str">
            <v>n/a</v>
          </cell>
          <cell r="W632" t="str">
            <v>n/a</v>
          </cell>
          <cell r="X632" t="str">
            <v>n/a</v>
          </cell>
          <cell r="Y632" t="str">
            <v>n/a</v>
          </cell>
          <cell r="Z632">
            <v>0</v>
          </cell>
        </row>
        <row r="633">
          <cell r="S633">
            <v>999616</v>
          </cell>
          <cell r="T633">
            <v>0</v>
          </cell>
          <cell r="U633" t="str">
            <v>n/a</v>
          </cell>
          <cell r="V633" t="str">
            <v>n/a</v>
          </cell>
          <cell r="W633" t="str">
            <v>n/a</v>
          </cell>
          <cell r="X633" t="str">
            <v>n/a</v>
          </cell>
          <cell r="Y633" t="str">
            <v>n/a</v>
          </cell>
          <cell r="Z633">
            <v>0</v>
          </cell>
        </row>
        <row r="634">
          <cell r="S634">
            <v>999617</v>
          </cell>
          <cell r="T634">
            <v>0</v>
          </cell>
          <cell r="U634" t="str">
            <v>n/a</v>
          </cell>
          <cell r="V634" t="str">
            <v>n/a</v>
          </cell>
          <cell r="W634" t="str">
            <v>n/a</v>
          </cell>
          <cell r="X634" t="str">
            <v>n/a</v>
          </cell>
          <cell r="Y634" t="str">
            <v>n/a</v>
          </cell>
          <cell r="Z634">
            <v>0</v>
          </cell>
        </row>
        <row r="635">
          <cell r="S635">
            <v>999618</v>
          </cell>
          <cell r="T635">
            <v>0</v>
          </cell>
          <cell r="U635" t="str">
            <v>n/a</v>
          </cell>
          <cell r="V635" t="str">
            <v>n/a</v>
          </cell>
          <cell r="W635" t="str">
            <v>n/a</v>
          </cell>
          <cell r="X635" t="str">
            <v>n/a</v>
          </cell>
          <cell r="Y635" t="str">
            <v>n/a</v>
          </cell>
          <cell r="Z635">
            <v>0</v>
          </cell>
        </row>
        <row r="636">
          <cell r="S636">
            <v>999619</v>
          </cell>
          <cell r="T636">
            <v>0</v>
          </cell>
          <cell r="U636" t="str">
            <v>n/a</v>
          </cell>
          <cell r="V636" t="str">
            <v>n/a</v>
          </cell>
          <cell r="W636" t="str">
            <v>n/a</v>
          </cell>
          <cell r="X636" t="str">
            <v>n/a</v>
          </cell>
          <cell r="Y636" t="str">
            <v>n/a</v>
          </cell>
          <cell r="Z636">
            <v>0</v>
          </cell>
        </row>
        <row r="637">
          <cell r="S637">
            <v>999620</v>
          </cell>
          <cell r="T637">
            <v>0</v>
          </cell>
          <cell r="U637" t="str">
            <v>n/a</v>
          </cell>
          <cell r="V637" t="str">
            <v>n/a</v>
          </cell>
          <cell r="W637" t="str">
            <v>n/a</v>
          </cell>
          <cell r="X637" t="str">
            <v>n/a</v>
          </cell>
          <cell r="Y637" t="str">
            <v>n/a</v>
          </cell>
          <cell r="Z637">
            <v>0</v>
          </cell>
        </row>
        <row r="638">
          <cell r="S638">
            <v>999621</v>
          </cell>
          <cell r="T638">
            <v>0</v>
          </cell>
          <cell r="U638" t="str">
            <v>n/a</v>
          </cell>
          <cell r="V638" t="str">
            <v>n/a</v>
          </cell>
          <cell r="W638" t="str">
            <v>n/a</v>
          </cell>
          <cell r="X638" t="str">
            <v>n/a</v>
          </cell>
          <cell r="Y638" t="str">
            <v>n/a</v>
          </cell>
          <cell r="Z638">
            <v>0</v>
          </cell>
        </row>
        <row r="639">
          <cell r="S639">
            <v>999622</v>
          </cell>
          <cell r="T639">
            <v>0</v>
          </cell>
          <cell r="U639" t="str">
            <v>n/a</v>
          </cell>
          <cell r="V639" t="str">
            <v>n/a</v>
          </cell>
          <cell r="W639" t="str">
            <v>n/a</v>
          </cell>
          <cell r="X639" t="str">
            <v>n/a</v>
          </cell>
          <cell r="Y639" t="str">
            <v>n/a</v>
          </cell>
          <cell r="Z639">
            <v>0</v>
          </cell>
        </row>
        <row r="640">
          <cell r="S640">
            <v>999623</v>
          </cell>
          <cell r="T640">
            <v>0</v>
          </cell>
          <cell r="U640" t="str">
            <v>n/a</v>
          </cell>
          <cell r="V640" t="str">
            <v>n/a</v>
          </cell>
          <cell r="W640" t="str">
            <v>n/a</v>
          </cell>
          <cell r="X640" t="str">
            <v>n/a</v>
          </cell>
          <cell r="Y640" t="str">
            <v>n/a</v>
          </cell>
          <cell r="Z640">
            <v>0</v>
          </cell>
        </row>
        <row r="641">
          <cell r="S641">
            <v>999624</v>
          </cell>
          <cell r="T641">
            <v>0</v>
          </cell>
          <cell r="U641" t="str">
            <v>n/a</v>
          </cell>
          <cell r="V641" t="str">
            <v>n/a</v>
          </cell>
          <cell r="W641" t="str">
            <v>n/a</v>
          </cell>
          <cell r="X641" t="str">
            <v>n/a</v>
          </cell>
          <cell r="Y641" t="str">
            <v>n/a</v>
          </cell>
          <cell r="Z641">
            <v>0</v>
          </cell>
        </row>
        <row r="642">
          <cell r="S642">
            <v>999625</v>
          </cell>
          <cell r="T642">
            <v>0</v>
          </cell>
          <cell r="U642" t="str">
            <v>n/a</v>
          </cell>
          <cell r="V642" t="str">
            <v>n/a</v>
          </cell>
          <cell r="W642" t="str">
            <v>n/a</v>
          </cell>
          <cell r="X642" t="str">
            <v>n/a</v>
          </cell>
          <cell r="Y642" t="str">
            <v>n/a</v>
          </cell>
          <cell r="Z642">
            <v>0</v>
          </cell>
        </row>
        <row r="643">
          <cell r="S643">
            <v>999626</v>
          </cell>
          <cell r="T643">
            <v>0</v>
          </cell>
          <cell r="U643" t="str">
            <v>n/a</v>
          </cell>
          <cell r="V643" t="str">
            <v>n/a</v>
          </cell>
          <cell r="W643" t="str">
            <v>n/a</v>
          </cell>
          <cell r="X643" t="str">
            <v>n/a</v>
          </cell>
          <cell r="Y643" t="str">
            <v>n/a</v>
          </cell>
          <cell r="Z643">
            <v>0</v>
          </cell>
        </row>
        <row r="644">
          <cell r="S644">
            <v>999627</v>
          </cell>
          <cell r="T644">
            <v>0</v>
          </cell>
          <cell r="U644" t="str">
            <v>n/a</v>
          </cell>
          <cell r="V644" t="str">
            <v>n/a</v>
          </cell>
          <cell r="W644" t="str">
            <v>n/a</v>
          </cell>
          <cell r="X644" t="str">
            <v>n/a</v>
          </cell>
          <cell r="Y644" t="str">
            <v>n/a</v>
          </cell>
          <cell r="Z644">
            <v>0</v>
          </cell>
        </row>
        <row r="645">
          <cell r="S645">
            <v>999628</v>
          </cell>
          <cell r="T645">
            <v>0</v>
          </cell>
          <cell r="U645" t="str">
            <v>n/a</v>
          </cell>
          <cell r="V645" t="str">
            <v>n/a</v>
          </cell>
          <cell r="W645" t="str">
            <v>n/a</v>
          </cell>
          <cell r="X645" t="str">
            <v>n/a</v>
          </cell>
          <cell r="Y645" t="str">
            <v>n/a</v>
          </cell>
          <cell r="Z645">
            <v>0</v>
          </cell>
        </row>
        <row r="646">
          <cell r="S646">
            <v>999629</v>
          </cell>
          <cell r="T646">
            <v>0</v>
          </cell>
          <cell r="U646" t="str">
            <v>n/a</v>
          </cell>
          <cell r="V646" t="str">
            <v>n/a</v>
          </cell>
          <cell r="W646" t="str">
            <v>n/a</v>
          </cell>
          <cell r="X646" t="str">
            <v>n/a</v>
          </cell>
          <cell r="Y646" t="str">
            <v>n/a</v>
          </cell>
          <cell r="Z646">
            <v>0</v>
          </cell>
        </row>
        <row r="647">
          <cell r="S647">
            <v>999630</v>
          </cell>
          <cell r="T647">
            <v>0</v>
          </cell>
          <cell r="U647" t="str">
            <v>n/a</v>
          </cell>
          <cell r="V647" t="str">
            <v>n/a</v>
          </cell>
          <cell r="W647" t="str">
            <v>n/a</v>
          </cell>
          <cell r="X647" t="str">
            <v>n/a</v>
          </cell>
          <cell r="Y647" t="str">
            <v>n/a</v>
          </cell>
          <cell r="Z647">
            <v>0</v>
          </cell>
        </row>
        <row r="648">
          <cell r="S648">
            <v>999631</v>
          </cell>
          <cell r="T648">
            <v>0</v>
          </cell>
          <cell r="U648" t="str">
            <v>n/a</v>
          </cell>
          <cell r="V648" t="str">
            <v>n/a</v>
          </cell>
          <cell r="W648" t="str">
            <v>n/a</v>
          </cell>
          <cell r="X648" t="str">
            <v>n/a</v>
          </cell>
          <cell r="Y648" t="str">
            <v>n/a</v>
          </cell>
          <cell r="Z648">
            <v>0</v>
          </cell>
        </row>
        <row r="649">
          <cell r="S649">
            <v>999632</v>
          </cell>
          <cell r="T649">
            <v>0</v>
          </cell>
          <cell r="U649" t="str">
            <v>n/a</v>
          </cell>
          <cell r="V649" t="str">
            <v>n/a</v>
          </cell>
          <cell r="W649" t="str">
            <v>n/a</v>
          </cell>
          <cell r="X649" t="str">
            <v>n/a</v>
          </cell>
          <cell r="Y649" t="str">
            <v>n/a</v>
          </cell>
          <cell r="Z649">
            <v>0</v>
          </cell>
        </row>
        <row r="650">
          <cell r="S650">
            <v>999633</v>
          </cell>
          <cell r="T650">
            <v>0</v>
          </cell>
          <cell r="U650" t="str">
            <v>n/a</v>
          </cell>
          <cell r="V650" t="str">
            <v>n/a</v>
          </cell>
          <cell r="W650" t="str">
            <v>n/a</v>
          </cell>
          <cell r="X650" t="str">
            <v>n/a</v>
          </cell>
          <cell r="Y650" t="str">
            <v>n/a</v>
          </cell>
          <cell r="Z650">
            <v>0</v>
          </cell>
        </row>
        <row r="651">
          <cell r="S651">
            <v>999634</v>
          </cell>
          <cell r="T651">
            <v>0</v>
          </cell>
          <cell r="U651" t="str">
            <v>n/a</v>
          </cell>
          <cell r="V651" t="str">
            <v>n/a</v>
          </cell>
          <cell r="W651" t="str">
            <v>n/a</v>
          </cell>
          <cell r="X651" t="str">
            <v>n/a</v>
          </cell>
          <cell r="Y651" t="str">
            <v>n/a</v>
          </cell>
          <cell r="Z651">
            <v>0</v>
          </cell>
        </row>
        <row r="652">
          <cell r="S652">
            <v>999635</v>
          </cell>
          <cell r="T652">
            <v>0</v>
          </cell>
          <cell r="U652" t="str">
            <v>n/a</v>
          </cell>
          <cell r="V652" t="str">
            <v>n/a</v>
          </cell>
          <cell r="W652" t="str">
            <v>n/a</v>
          </cell>
          <cell r="X652" t="str">
            <v>n/a</v>
          </cell>
          <cell r="Y652" t="str">
            <v>n/a</v>
          </cell>
          <cell r="Z652">
            <v>0</v>
          </cell>
        </row>
        <row r="653">
          <cell r="S653">
            <v>999636</v>
          </cell>
          <cell r="T653">
            <v>0</v>
          </cell>
          <cell r="U653" t="str">
            <v>n/a</v>
          </cell>
          <cell r="V653" t="str">
            <v>n/a</v>
          </cell>
          <cell r="W653" t="str">
            <v>n/a</v>
          </cell>
          <cell r="X653" t="str">
            <v>n/a</v>
          </cell>
          <cell r="Y653" t="str">
            <v>n/a</v>
          </cell>
          <cell r="Z653">
            <v>0</v>
          </cell>
        </row>
        <row r="654">
          <cell r="S654">
            <v>999637</v>
          </cell>
          <cell r="T654">
            <v>0</v>
          </cell>
          <cell r="U654" t="str">
            <v>n/a</v>
          </cell>
          <cell r="V654" t="str">
            <v>n/a</v>
          </cell>
          <cell r="W654" t="str">
            <v>n/a</v>
          </cell>
          <cell r="X654" t="str">
            <v>n/a</v>
          </cell>
          <cell r="Y654" t="str">
            <v>n/a</v>
          </cell>
          <cell r="Z654">
            <v>0</v>
          </cell>
        </row>
        <row r="655">
          <cell r="S655">
            <v>999638</v>
          </cell>
          <cell r="T655">
            <v>0</v>
          </cell>
          <cell r="U655" t="str">
            <v>n/a</v>
          </cell>
          <cell r="V655" t="str">
            <v>n/a</v>
          </cell>
          <cell r="W655" t="str">
            <v>n/a</v>
          </cell>
          <cell r="X655" t="str">
            <v>n/a</v>
          </cell>
          <cell r="Y655" t="str">
            <v>n/a</v>
          </cell>
          <cell r="Z655">
            <v>0</v>
          </cell>
        </row>
        <row r="656">
          <cell r="S656">
            <v>999639</v>
          </cell>
          <cell r="T656">
            <v>0</v>
          </cell>
          <cell r="U656" t="str">
            <v>n/a</v>
          </cell>
          <cell r="V656" t="str">
            <v>n/a</v>
          </cell>
          <cell r="W656" t="str">
            <v>n/a</v>
          </cell>
          <cell r="X656" t="str">
            <v>n/a</v>
          </cell>
          <cell r="Y656" t="str">
            <v>n/a</v>
          </cell>
          <cell r="Z656">
            <v>0</v>
          </cell>
        </row>
        <row r="657">
          <cell r="S657">
            <v>999640</v>
          </cell>
          <cell r="T657">
            <v>0</v>
          </cell>
          <cell r="U657" t="str">
            <v>n/a</v>
          </cell>
          <cell r="V657" t="str">
            <v>n/a</v>
          </cell>
          <cell r="W657" t="str">
            <v>n/a</v>
          </cell>
          <cell r="X657" t="str">
            <v>n/a</v>
          </cell>
          <cell r="Y657" t="str">
            <v>n/a</v>
          </cell>
          <cell r="Z657">
            <v>0</v>
          </cell>
        </row>
        <row r="658">
          <cell r="S658">
            <v>999641</v>
          </cell>
          <cell r="T658">
            <v>0</v>
          </cell>
          <cell r="U658" t="str">
            <v>n/a</v>
          </cell>
          <cell r="V658" t="str">
            <v>n/a</v>
          </cell>
          <cell r="W658" t="str">
            <v>n/a</v>
          </cell>
          <cell r="X658" t="str">
            <v>n/a</v>
          </cell>
          <cell r="Y658" t="str">
            <v>n/a</v>
          </cell>
          <cell r="Z658">
            <v>0</v>
          </cell>
        </row>
        <row r="659">
          <cell r="S659">
            <v>999642</v>
          </cell>
          <cell r="T659">
            <v>0</v>
          </cell>
          <cell r="U659" t="str">
            <v>n/a</v>
          </cell>
          <cell r="V659" t="str">
            <v>n/a</v>
          </cell>
          <cell r="W659" t="str">
            <v>n/a</v>
          </cell>
          <cell r="X659" t="str">
            <v>n/a</v>
          </cell>
          <cell r="Y659" t="str">
            <v>n/a</v>
          </cell>
          <cell r="Z659">
            <v>0</v>
          </cell>
        </row>
        <row r="660">
          <cell r="S660">
            <v>999643</v>
          </cell>
          <cell r="T660">
            <v>0</v>
          </cell>
          <cell r="U660" t="str">
            <v>n/a</v>
          </cell>
          <cell r="V660" t="str">
            <v>n/a</v>
          </cell>
          <cell r="W660" t="str">
            <v>n/a</v>
          </cell>
          <cell r="X660" t="str">
            <v>n/a</v>
          </cell>
          <cell r="Y660" t="str">
            <v>n/a</v>
          </cell>
          <cell r="Z660">
            <v>0</v>
          </cell>
        </row>
        <row r="661">
          <cell r="S661">
            <v>999644</v>
          </cell>
          <cell r="T661">
            <v>0</v>
          </cell>
          <cell r="U661" t="str">
            <v>n/a</v>
          </cell>
          <cell r="V661" t="str">
            <v>n/a</v>
          </cell>
          <cell r="W661" t="str">
            <v>n/a</v>
          </cell>
          <cell r="X661" t="str">
            <v>n/a</v>
          </cell>
          <cell r="Y661" t="str">
            <v>n/a</v>
          </cell>
          <cell r="Z661">
            <v>0</v>
          </cell>
        </row>
        <row r="662">
          <cell r="S662">
            <v>999645</v>
          </cell>
          <cell r="T662">
            <v>0</v>
          </cell>
          <cell r="U662" t="str">
            <v>n/a</v>
          </cell>
          <cell r="V662" t="str">
            <v>n/a</v>
          </cell>
          <cell r="W662" t="str">
            <v>n/a</v>
          </cell>
          <cell r="X662" t="str">
            <v>n/a</v>
          </cell>
          <cell r="Y662" t="str">
            <v>n/a</v>
          </cell>
          <cell r="Z662">
            <v>0</v>
          </cell>
        </row>
        <row r="663">
          <cell r="S663">
            <v>999646</v>
          </cell>
          <cell r="T663">
            <v>0</v>
          </cell>
          <cell r="U663" t="str">
            <v>n/a</v>
          </cell>
          <cell r="V663" t="str">
            <v>n/a</v>
          </cell>
          <cell r="W663" t="str">
            <v>n/a</v>
          </cell>
          <cell r="X663" t="str">
            <v>n/a</v>
          </cell>
          <cell r="Y663" t="str">
            <v>n/a</v>
          </cell>
          <cell r="Z663">
            <v>0</v>
          </cell>
        </row>
        <row r="664">
          <cell r="S664">
            <v>999647</v>
          </cell>
          <cell r="T664">
            <v>0</v>
          </cell>
          <cell r="U664" t="str">
            <v>n/a</v>
          </cell>
          <cell r="V664" t="str">
            <v>n/a</v>
          </cell>
          <cell r="W664" t="str">
            <v>n/a</v>
          </cell>
          <cell r="X664" t="str">
            <v>n/a</v>
          </cell>
          <cell r="Y664" t="str">
            <v>n/a</v>
          </cell>
          <cell r="Z664">
            <v>0</v>
          </cell>
        </row>
        <row r="665">
          <cell r="S665">
            <v>999648</v>
          </cell>
          <cell r="T665">
            <v>0</v>
          </cell>
          <cell r="U665" t="str">
            <v>n/a</v>
          </cell>
          <cell r="V665" t="str">
            <v>n/a</v>
          </cell>
          <cell r="W665" t="str">
            <v>n/a</v>
          </cell>
          <cell r="X665" t="str">
            <v>n/a</v>
          </cell>
          <cell r="Y665" t="str">
            <v>n/a</v>
          </cell>
          <cell r="Z665">
            <v>0</v>
          </cell>
        </row>
        <row r="666">
          <cell r="S666">
            <v>999649</v>
          </cell>
          <cell r="T666">
            <v>0</v>
          </cell>
          <cell r="U666" t="str">
            <v>n/a</v>
          </cell>
          <cell r="V666" t="str">
            <v>n/a</v>
          </cell>
          <cell r="W666" t="str">
            <v>n/a</v>
          </cell>
          <cell r="X666" t="str">
            <v>n/a</v>
          </cell>
          <cell r="Y666" t="str">
            <v>n/a</v>
          </cell>
          <cell r="Z666">
            <v>0</v>
          </cell>
        </row>
        <row r="667">
          <cell r="S667">
            <v>999650</v>
          </cell>
          <cell r="T667">
            <v>0</v>
          </cell>
          <cell r="U667" t="str">
            <v>n/a</v>
          </cell>
          <cell r="V667" t="str">
            <v>n/a</v>
          </cell>
          <cell r="W667" t="str">
            <v>n/a</v>
          </cell>
          <cell r="X667" t="str">
            <v>n/a</v>
          </cell>
          <cell r="Y667" t="str">
            <v>n/a</v>
          </cell>
          <cell r="Z667">
            <v>0</v>
          </cell>
        </row>
        <row r="668">
          <cell r="S668">
            <v>999651</v>
          </cell>
          <cell r="T668">
            <v>0</v>
          </cell>
          <cell r="U668" t="str">
            <v>n/a</v>
          </cell>
          <cell r="V668" t="str">
            <v>n/a</v>
          </cell>
          <cell r="W668" t="str">
            <v>n/a</v>
          </cell>
          <cell r="X668" t="str">
            <v>n/a</v>
          </cell>
          <cell r="Y668" t="str">
            <v>n/a</v>
          </cell>
          <cell r="Z668">
            <v>0</v>
          </cell>
        </row>
        <row r="669">
          <cell r="S669">
            <v>999652</v>
          </cell>
          <cell r="T669">
            <v>0</v>
          </cell>
          <cell r="U669" t="str">
            <v>n/a</v>
          </cell>
          <cell r="V669" t="str">
            <v>n/a</v>
          </cell>
          <cell r="W669" t="str">
            <v>n/a</v>
          </cell>
          <cell r="X669" t="str">
            <v>n/a</v>
          </cell>
          <cell r="Y669" t="str">
            <v>n/a</v>
          </cell>
          <cell r="Z669">
            <v>0</v>
          </cell>
        </row>
        <row r="670">
          <cell r="S670">
            <v>999653</v>
          </cell>
          <cell r="T670">
            <v>0</v>
          </cell>
          <cell r="U670" t="str">
            <v>n/a</v>
          </cell>
          <cell r="V670" t="str">
            <v>n/a</v>
          </cell>
          <cell r="W670" t="str">
            <v>n/a</v>
          </cell>
          <cell r="X670" t="str">
            <v>n/a</v>
          </cell>
          <cell r="Y670" t="str">
            <v>n/a</v>
          </cell>
          <cell r="Z670">
            <v>0</v>
          </cell>
        </row>
        <row r="671">
          <cell r="S671">
            <v>999654</v>
          </cell>
          <cell r="T671">
            <v>0</v>
          </cell>
          <cell r="U671" t="str">
            <v>n/a</v>
          </cell>
          <cell r="V671" t="str">
            <v>n/a</v>
          </cell>
          <cell r="W671" t="str">
            <v>n/a</v>
          </cell>
          <cell r="X671" t="str">
            <v>n/a</v>
          </cell>
          <cell r="Y671" t="str">
            <v>n/a</v>
          </cell>
          <cell r="Z671">
            <v>0</v>
          </cell>
        </row>
        <row r="672">
          <cell r="S672">
            <v>999655</v>
          </cell>
          <cell r="T672">
            <v>0</v>
          </cell>
          <cell r="U672" t="str">
            <v>n/a</v>
          </cell>
          <cell r="V672" t="str">
            <v>n/a</v>
          </cell>
          <cell r="W672" t="str">
            <v>n/a</v>
          </cell>
          <cell r="X672" t="str">
            <v>n/a</v>
          </cell>
          <cell r="Y672" t="str">
            <v>n/a</v>
          </cell>
          <cell r="Z672">
            <v>0</v>
          </cell>
        </row>
        <row r="673">
          <cell r="S673">
            <v>999656</v>
          </cell>
          <cell r="T673">
            <v>0</v>
          </cell>
          <cell r="U673" t="str">
            <v>n/a</v>
          </cell>
          <cell r="V673" t="str">
            <v>n/a</v>
          </cell>
          <cell r="W673" t="str">
            <v>n/a</v>
          </cell>
          <cell r="X673" t="str">
            <v>n/a</v>
          </cell>
          <cell r="Y673" t="str">
            <v>n/a</v>
          </cell>
          <cell r="Z673">
            <v>0</v>
          </cell>
        </row>
        <row r="674">
          <cell r="S674">
            <v>999657</v>
          </cell>
          <cell r="T674">
            <v>0</v>
          </cell>
          <cell r="U674" t="str">
            <v>n/a</v>
          </cell>
          <cell r="V674" t="str">
            <v>n/a</v>
          </cell>
          <cell r="W674" t="str">
            <v>n/a</v>
          </cell>
          <cell r="X674" t="str">
            <v>n/a</v>
          </cell>
          <cell r="Y674" t="str">
            <v>n/a</v>
          </cell>
          <cell r="Z674">
            <v>0</v>
          </cell>
        </row>
        <row r="675">
          <cell r="S675">
            <v>999658</v>
          </cell>
          <cell r="T675">
            <v>0</v>
          </cell>
          <cell r="U675" t="str">
            <v>n/a</v>
          </cell>
          <cell r="V675" t="str">
            <v>n/a</v>
          </cell>
          <cell r="W675" t="str">
            <v>n/a</v>
          </cell>
          <cell r="X675" t="str">
            <v>n/a</v>
          </cell>
          <cell r="Y675" t="str">
            <v>n/a</v>
          </cell>
          <cell r="Z675">
            <v>0</v>
          </cell>
        </row>
        <row r="676">
          <cell r="S676">
            <v>999659</v>
          </cell>
          <cell r="T676">
            <v>0</v>
          </cell>
          <cell r="U676" t="str">
            <v>n/a</v>
          </cell>
          <cell r="V676" t="str">
            <v>n/a</v>
          </cell>
          <cell r="W676" t="str">
            <v>n/a</v>
          </cell>
          <cell r="X676" t="str">
            <v>n/a</v>
          </cell>
          <cell r="Y676" t="str">
            <v>n/a</v>
          </cell>
          <cell r="Z676">
            <v>0</v>
          </cell>
        </row>
        <row r="677">
          <cell r="S677">
            <v>999660</v>
          </cell>
          <cell r="T677">
            <v>0</v>
          </cell>
          <cell r="U677" t="str">
            <v>n/a</v>
          </cell>
          <cell r="V677" t="str">
            <v>n/a</v>
          </cell>
          <cell r="W677" t="str">
            <v>n/a</v>
          </cell>
          <cell r="X677" t="str">
            <v>n/a</v>
          </cell>
          <cell r="Y677" t="str">
            <v>n/a</v>
          </cell>
          <cell r="Z677">
            <v>0</v>
          </cell>
        </row>
        <row r="678">
          <cell r="S678">
            <v>999661</v>
          </cell>
          <cell r="T678">
            <v>0</v>
          </cell>
          <cell r="U678" t="str">
            <v>n/a</v>
          </cell>
          <cell r="V678" t="str">
            <v>n/a</v>
          </cell>
          <cell r="W678" t="str">
            <v>n/a</v>
          </cell>
          <cell r="X678" t="str">
            <v>n/a</v>
          </cell>
          <cell r="Y678" t="str">
            <v>n/a</v>
          </cell>
          <cell r="Z678">
            <v>0</v>
          </cell>
        </row>
        <row r="679">
          <cell r="S679">
            <v>999662</v>
          </cell>
          <cell r="T679">
            <v>0</v>
          </cell>
          <cell r="U679" t="str">
            <v>n/a</v>
          </cell>
          <cell r="V679" t="str">
            <v>n/a</v>
          </cell>
          <cell r="W679" t="str">
            <v>n/a</v>
          </cell>
          <cell r="X679" t="str">
            <v>n/a</v>
          </cell>
          <cell r="Y679" t="str">
            <v>n/a</v>
          </cell>
          <cell r="Z679">
            <v>0</v>
          </cell>
        </row>
        <row r="680">
          <cell r="S680">
            <v>999663</v>
          </cell>
          <cell r="T680">
            <v>0</v>
          </cell>
          <cell r="U680" t="str">
            <v>n/a</v>
          </cell>
          <cell r="V680" t="str">
            <v>n/a</v>
          </cell>
          <cell r="W680" t="str">
            <v>n/a</v>
          </cell>
          <cell r="X680" t="str">
            <v>n/a</v>
          </cell>
          <cell r="Y680" t="str">
            <v>n/a</v>
          </cell>
          <cell r="Z680">
            <v>0</v>
          </cell>
        </row>
        <row r="681">
          <cell r="S681">
            <v>999664</v>
          </cell>
          <cell r="T681">
            <v>0</v>
          </cell>
          <cell r="U681" t="str">
            <v>n/a</v>
          </cell>
          <cell r="V681" t="str">
            <v>n/a</v>
          </cell>
          <cell r="W681" t="str">
            <v>n/a</v>
          </cell>
          <cell r="X681" t="str">
            <v>n/a</v>
          </cell>
          <cell r="Y681" t="str">
            <v>n/a</v>
          </cell>
          <cell r="Z681">
            <v>0</v>
          </cell>
        </row>
        <row r="682">
          <cell r="S682">
            <v>999665</v>
          </cell>
          <cell r="T682">
            <v>0</v>
          </cell>
          <cell r="U682" t="str">
            <v>n/a</v>
          </cell>
          <cell r="V682" t="str">
            <v>n/a</v>
          </cell>
          <cell r="W682" t="str">
            <v>n/a</v>
          </cell>
          <cell r="X682" t="str">
            <v>n/a</v>
          </cell>
          <cell r="Y682" t="str">
            <v>n/a</v>
          </cell>
          <cell r="Z682">
            <v>0</v>
          </cell>
        </row>
        <row r="683">
          <cell r="S683">
            <v>999666</v>
          </cell>
          <cell r="T683">
            <v>0</v>
          </cell>
          <cell r="U683" t="str">
            <v>n/a</v>
          </cell>
          <cell r="V683" t="str">
            <v>n/a</v>
          </cell>
          <cell r="W683" t="str">
            <v>n/a</v>
          </cell>
          <cell r="X683" t="str">
            <v>n/a</v>
          </cell>
          <cell r="Y683" t="str">
            <v>n/a</v>
          </cell>
          <cell r="Z683">
            <v>0</v>
          </cell>
        </row>
        <row r="684">
          <cell r="S684">
            <v>999667</v>
          </cell>
          <cell r="T684">
            <v>0</v>
          </cell>
          <cell r="U684" t="str">
            <v>n/a</v>
          </cell>
          <cell r="V684" t="str">
            <v>n/a</v>
          </cell>
          <cell r="W684" t="str">
            <v>n/a</v>
          </cell>
          <cell r="X684" t="str">
            <v>n/a</v>
          </cell>
          <cell r="Y684" t="str">
            <v>n/a</v>
          </cell>
          <cell r="Z684">
            <v>0</v>
          </cell>
        </row>
        <row r="685">
          <cell r="S685">
            <v>999668</v>
          </cell>
          <cell r="T685">
            <v>0</v>
          </cell>
          <cell r="U685" t="str">
            <v>n/a</v>
          </cell>
          <cell r="V685" t="str">
            <v>n/a</v>
          </cell>
          <cell r="W685" t="str">
            <v>n/a</v>
          </cell>
          <cell r="X685" t="str">
            <v>n/a</v>
          </cell>
          <cell r="Y685" t="str">
            <v>n/a</v>
          </cell>
          <cell r="Z685">
            <v>0</v>
          </cell>
        </row>
        <row r="686">
          <cell r="S686">
            <v>999669</v>
          </cell>
          <cell r="T686">
            <v>0</v>
          </cell>
          <cell r="U686" t="str">
            <v>n/a</v>
          </cell>
          <cell r="V686" t="str">
            <v>n/a</v>
          </cell>
          <cell r="W686" t="str">
            <v>n/a</v>
          </cell>
          <cell r="X686" t="str">
            <v>n/a</v>
          </cell>
          <cell r="Y686" t="str">
            <v>n/a</v>
          </cell>
          <cell r="Z686">
            <v>0</v>
          </cell>
        </row>
        <row r="687">
          <cell r="S687">
            <v>999670</v>
          </cell>
          <cell r="T687">
            <v>0</v>
          </cell>
          <cell r="U687" t="str">
            <v>n/a</v>
          </cell>
          <cell r="V687" t="str">
            <v>n/a</v>
          </cell>
          <cell r="W687" t="str">
            <v>n/a</v>
          </cell>
          <cell r="X687" t="str">
            <v>n/a</v>
          </cell>
          <cell r="Y687" t="str">
            <v>n/a</v>
          </cell>
          <cell r="Z687">
            <v>0</v>
          </cell>
        </row>
        <row r="688">
          <cell r="S688">
            <v>999671</v>
          </cell>
          <cell r="T688">
            <v>0</v>
          </cell>
          <cell r="U688" t="str">
            <v>n/a</v>
          </cell>
          <cell r="V688" t="str">
            <v>n/a</v>
          </cell>
          <cell r="W688" t="str">
            <v>n/a</v>
          </cell>
          <cell r="X688" t="str">
            <v>n/a</v>
          </cell>
          <cell r="Y688" t="str">
            <v>n/a</v>
          </cell>
          <cell r="Z688">
            <v>0</v>
          </cell>
        </row>
        <row r="689">
          <cell r="S689">
            <v>999672</v>
          </cell>
          <cell r="T689">
            <v>0</v>
          </cell>
          <cell r="U689" t="str">
            <v>n/a</v>
          </cell>
          <cell r="V689" t="str">
            <v>n/a</v>
          </cell>
          <cell r="W689" t="str">
            <v>n/a</v>
          </cell>
          <cell r="X689" t="str">
            <v>n/a</v>
          </cell>
          <cell r="Y689" t="str">
            <v>n/a</v>
          </cell>
          <cell r="Z689">
            <v>0</v>
          </cell>
        </row>
        <row r="690">
          <cell r="S690">
            <v>999673</v>
          </cell>
          <cell r="T690">
            <v>0</v>
          </cell>
          <cell r="U690" t="str">
            <v>n/a</v>
          </cell>
          <cell r="V690" t="str">
            <v>n/a</v>
          </cell>
          <cell r="W690" t="str">
            <v>n/a</v>
          </cell>
          <cell r="X690" t="str">
            <v>n/a</v>
          </cell>
          <cell r="Y690" t="str">
            <v>n/a</v>
          </cell>
          <cell r="Z690">
            <v>0</v>
          </cell>
        </row>
        <row r="691">
          <cell r="S691">
            <v>999674</v>
          </cell>
          <cell r="T691">
            <v>0</v>
          </cell>
          <cell r="U691" t="str">
            <v>n/a</v>
          </cell>
          <cell r="V691" t="str">
            <v>n/a</v>
          </cell>
          <cell r="W691" t="str">
            <v>n/a</v>
          </cell>
          <cell r="X691" t="str">
            <v>n/a</v>
          </cell>
          <cell r="Y691" t="str">
            <v>n/a</v>
          </cell>
          <cell r="Z691">
            <v>0</v>
          </cell>
        </row>
        <row r="692">
          <cell r="S692">
            <v>999675</v>
          </cell>
          <cell r="T692">
            <v>0</v>
          </cell>
          <cell r="U692" t="str">
            <v>n/a</v>
          </cell>
          <cell r="V692" t="str">
            <v>n/a</v>
          </cell>
          <cell r="W692" t="str">
            <v>n/a</v>
          </cell>
          <cell r="X692" t="str">
            <v>n/a</v>
          </cell>
          <cell r="Y692" t="str">
            <v>n/a</v>
          </cell>
          <cell r="Z692">
            <v>0</v>
          </cell>
        </row>
        <row r="693">
          <cell r="S693">
            <v>999676</v>
          </cell>
          <cell r="T693">
            <v>0</v>
          </cell>
          <cell r="U693" t="str">
            <v>n/a</v>
          </cell>
          <cell r="V693" t="str">
            <v>n/a</v>
          </cell>
          <cell r="W693" t="str">
            <v>n/a</v>
          </cell>
          <cell r="X693" t="str">
            <v>n/a</v>
          </cell>
          <cell r="Y693" t="str">
            <v>n/a</v>
          </cell>
          <cell r="Z693">
            <v>0</v>
          </cell>
        </row>
        <row r="694">
          <cell r="S694">
            <v>999677</v>
          </cell>
          <cell r="T694">
            <v>0</v>
          </cell>
          <cell r="U694" t="str">
            <v>n/a</v>
          </cell>
          <cell r="V694" t="str">
            <v>n/a</v>
          </cell>
          <cell r="W694" t="str">
            <v>n/a</v>
          </cell>
          <cell r="X694" t="str">
            <v>n/a</v>
          </cell>
          <cell r="Y694" t="str">
            <v>n/a</v>
          </cell>
          <cell r="Z694">
            <v>0</v>
          </cell>
        </row>
        <row r="695">
          <cell r="S695">
            <v>999678</v>
          </cell>
          <cell r="T695">
            <v>0</v>
          </cell>
          <cell r="U695" t="str">
            <v>n/a</v>
          </cell>
          <cell r="V695" t="str">
            <v>n/a</v>
          </cell>
          <cell r="W695" t="str">
            <v>n/a</v>
          </cell>
          <cell r="X695" t="str">
            <v>n/a</v>
          </cell>
          <cell r="Y695" t="str">
            <v>n/a</v>
          </cell>
          <cell r="Z695">
            <v>0</v>
          </cell>
        </row>
        <row r="696">
          <cell r="S696">
            <v>999679</v>
          </cell>
          <cell r="T696">
            <v>0</v>
          </cell>
          <cell r="U696" t="str">
            <v>n/a</v>
          </cell>
          <cell r="V696" t="str">
            <v>n/a</v>
          </cell>
          <cell r="W696" t="str">
            <v>n/a</v>
          </cell>
          <cell r="X696" t="str">
            <v>n/a</v>
          </cell>
          <cell r="Y696" t="str">
            <v>n/a</v>
          </cell>
          <cell r="Z696">
            <v>0</v>
          </cell>
        </row>
        <row r="697">
          <cell r="S697">
            <v>999680</v>
          </cell>
          <cell r="T697">
            <v>0</v>
          </cell>
          <cell r="U697" t="str">
            <v>n/a</v>
          </cell>
          <cell r="V697" t="str">
            <v>n/a</v>
          </cell>
          <cell r="W697" t="str">
            <v>n/a</v>
          </cell>
          <cell r="X697" t="str">
            <v>n/a</v>
          </cell>
          <cell r="Y697" t="str">
            <v>n/a</v>
          </cell>
          <cell r="Z697">
            <v>0</v>
          </cell>
        </row>
        <row r="698">
          <cell r="S698">
            <v>999681</v>
          </cell>
          <cell r="T698">
            <v>0</v>
          </cell>
          <cell r="U698" t="str">
            <v>n/a</v>
          </cell>
          <cell r="V698" t="str">
            <v>n/a</v>
          </cell>
          <cell r="W698" t="str">
            <v>n/a</v>
          </cell>
          <cell r="X698" t="str">
            <v>n/a</v>
          </cell>
          <cell r="Y698" t="str">
            <v>n/a</v>
          </cell>
          <cell r="Z698">
            <v>0</v>
          </cell>
        </row>
        <row r="699">
          <cell r="S699">
            <v>999682</v>
          </cell>
          <cell r="T699">
            <v>0</v>
          </cell>
          <cell r="U699" t="str">
            <v>n/a</v>
          </cell>
          <cell r="V699" t="str">
            <v>n/a</v>
          </cell>
          <cell r="W699" t="str">
            <v>n/a</v>
          </cell>
          <cell r="X699" t="str">
            <v>n/a</v>
          </cell>
          <cell r="Y699" t="str">
            <v>n/a</v>
          </cell>
          <cell r="Z699">
            <v>0</v>
          </cell>
        </row>
        <row r="700">
          <cell r="S700">
            <v>999683</v>
          </cell>
          <cell r="T700">
            <v>0</v>
          </cell>
          <cell r="U700" t="str">
            <v>n/a</v>
          </cell>
          <cell r="V700" t="str">
            <v>n/a</v>
          </cell>
          <cell r="W700" t="str">
            <v>n/a</v>
          </cell>
          <cell r="X700" t="str">
            <v>n/a</v>
          </cell>
          <cell r="Y700" t="str">
            <v>n/a</v>
          </cell>
          <cell r="Z700">
            <v>0</v>
          </cell>
        </row>
        <row r="701">
          <cell r="S701">
            <v>999684</v>
          </cell>
          <cell r="T701">
            <v>0</v>
          </cell>
          <cell r="U701" t="str">
            <v>n/a</v>
          </cell>
          <cell r="V701" t="str">
            <v>n/a</v>
          </cell>
          <cell r="W701" t="str">
            <v>n/a</v>
          </cell>
          <cell r="X701" t="str">
            <v>n/a</v>
          </cell>
          <cell r="Y701" t="str">
            <v>n/a</v>
          </cell>
          <cell r="Z701">
            <v>0</v>
          </cell>
        </row>
        <row r="702">
          <cell r="S702">
            <v>999685</v>
          </cell>
          <cell r="T702">
            <v>0</v>
          </cell>
          <cell r="U702" t="str">
            <v>n/a</v>
          </cell>
          <cell r="V702" t="str">
            <v>n/a</v>
          </cell>
          <cell r="W702" t="str">
            <v>n/a</v>
          </cell>
          <cell r="X702" t="str">
            <v>n/a</v>
          </cell>
          <cell r="Y702" t="str">
            <v>n/a</v>
          </cell>
          <cell r="Z702">
            <v>0</v>
          </cell>
        </row>
        <row r="703">
          <cell r="S703">
            <v>999686</v>
          </cell>
          <cell r="T703">
            <v>0</v>
          </cell>
          <cell r="U703" t="str">
            <v>n/a</v>
          </cell>
          <cell r="V703" t="str">
            <v>n/a</v>
          </cell>
          <cell r="W703" t="str">
            <v>n/a</v>
          </cell>
          <cell r="X703" t="str">
            <v>n/a</v>
          </cell>
          <cell r="Y703" t="str">
            <v>n/a</v>
          </cell>
          <cell r="Z703">
            <v>0</v>
          </cell>
        </row>
        <row r="704">
          <cell r="S704">
            <v>999687</v>
          </cell>
          <cell r="T704">
            <v>0</v>
          </cell>
          <cell r="U704" t="str">
            <v>n/a</v>
          </cell>
          <cell r="V704" t="str">
            <v>n/a</v>
          </cell>
          <cell r="W704" t="str">
            <v>n/a</v>
          </cell>
          <cell r="X704" t="str">
            <v>n/a</v>
          </cell>
          <cell r="Y704" t="str">
            <v>n/a</v>
          </cell>
          <cell r="Z704">
            <v>0</v>
          </cell>
        </row>
        <row r="705">
          <cell r="S705">
            <v>999688</v>
          </cell>
          <cell r="T705">
            <v>0</v>
          </cell>
          <cell r="U705" t="str">
            <v>n/a</v>
          </cell>
          <cell r="V705" t="str">
            <v>n/a</v>
          </cell>
          <cell r="W705" t="str">
            <v>n/a</v>
          </cell>
          <cell r="X705" t="str">
            <v>n/a</v>
          </cell>
          <cell r="Y705" t="str">
            <v>n/a</v>
          </cell>
          <cell r="Z705">
            <v>0</v>
          </cell>
        </row>
        <row r="706">
          <cell r="S706">
            <v>999689</v>
          </cell>
          <cell r="T706">
            <v>0</v>
          </cell>
          <cell r="U706" t="str">
            <v>n/a</v>
          </cell>
          <cell r="V706" t="str">
            <v>n/a</v>
          </cell>
          <cell r="W706" t="str">
            <v>n/a</v>
          </cell>
          <cell r="X706" t="str">
            <v>n/a</v>
          </cell>
          <cell r="Y706" t="str">
            <v>n/a</v>
          </cell>
          <cell r="Z706">
            <v>0</v>
          </cell>
        </row>
        <row r="707">
          <cell r="S707">
            <v>999690</v>
          </cell>
          <cell r="T707">
            <v>0</v>
          </cell>
          <cell r="U707" t="str">
            <v>n/a</v>
          </cell>
          <cell r="V707" t="str">
            <v>n/a</v>
          </cell>
          <cell r="W707" t="str">
            <v>n/a</v>
          </cell>
          <cell r="X707" t="str">
            <v>n/a</v>
          </cell>
          <cell r="Y707" t="str">
            <v>n/a</v>
          </cell>
          <cell r="Z707">
            <v>0</v>
          </cell>
        </row>
        <row r="708">
          <cell r="S708">
            <v>999691</v>
          </cell>
          <cell r="T708">
            <v>0</v>
          </cell>
          <cell r="U708" t="str">
            <v>n/a</v>
          </cell>
          <cell r="V708" t="str">
            <v>n/a</v>
          </cell>
          <cell r="W708" t="str">
            <v>n/a</v>
          </cell>
          <cell r="X708" t="str">
            <v>n/a</v>
          </cell>
          <cell r="Y708" t="str">
            <v>n/a</v>
          </cell>
          <cell r="Z708">
            <v>0</v>
          </cell>
        </row>
        <row r="709">
          <cell r="S709">
            <v>999692</v>
          </cell>
          <cell r="T709">
            <v>0</v>
          </cell>
          <cell r="U709" t="str">
            <v>n/a</v>
          </cell>
          <cell r="V709" t="str">
            <v>n/a</v>
          </cell>
          <cell r="W709" t="str">
            <v>n/a</v>
          </cell>
          <cell r="X709" t="str">
            <v>n/a</v>
          </cell>
          <cell r="Y709" t="str">
            <v>n/a</v>
          </cell>
          <cell r="Z709">
            <v>0</v>
          </cell>
        </row>
        <row r="710">
          <cell r="S710">
            <v>999693</v>
          </cell>
          <cell r="T710">
            <v>0</v>
          </cell>
          <cell r="U710" t="str">
            <v>n/a</v>
          </cell>
          <cell r="V710" t="str">
            <v>n/a</v>
          </cell>
          <cell r="W710" t="str">
            <v>n/a</v>
          </cell>
          <cell r="X710" t="str">
            <v>n/a</v>
          </cell>
          <cell r="Y710" t="str">
            <v>n/a</v>
          </cell>
          <cell r="Z710">
            <v>0</v>
          </cell>
        </row>
        <row r="711">
          <cell r="S711">
            <v>999694</v>
          </cell>
          <cell r="T711">
            <v>0</v>
          </cell>
          <cell r="U711" t="str">
            <v>n/a</v>
          </cell>
          <cell r="V711" t="str">
            <v>n/a</v>
          </cell>
          <cell r="W711" t="str">
            <v>n/a</v>
          </cell>
          <cell r="X711" t="str">
            <v>n/a</v>
          </cell>
          <cell r="Y711" t="str">
            <v>n/a</v>
          </cell>
          <cell r="Z711">
            <v>0</v>
          </cell>
        </row>
        <row r="712">
          <cell r="S712">
            <v>999695</v>
          </cell>
          <cell r="T712">
            <v>0</v>
          </cell>
          <cell r="U712" t="str">
            <v>n/a</v>
          </cell>
          <cell r="V712" t="str">
            <v>n/a</v>
          </cell>
          <cell r="W712" t="str">
            <v>n/a</v>
          </cell>
          <cell r="X712" t="str">
            <v>n/a</v>
          </cell>
          <cell r="Y712" t="str">
            <v>n/a</v>
          </cell>
          <cell r="Z712">
            <v>0</v>
          </cell>
        </row>
        <row r="713">
          <cell r="S713">
            <v>999696</v>
          </cell>
          <cell r="T713">
            <v>0</v>
          </cell>
          <cell r="U713" t="str">
            <v>n/a</v>
          </cell>
          <cell r="V713" t="str">
            <v>n/a</v>
          </cell>
          <cell r="W713" t="str">
            <v>n/a</v>
          </cell>
          <cell r="X713" t="str">
            <v>n/a</v>
          </cell>
          <cell r="Y713" t="str">
            <v>n/a</v>
          </cell>
          <cell r="Z713">
            <v>0</v>
          </cell>
        </row>
        <row r="714">
          <cell r="S714">
            <v>999697</v>
          </cell>
          <cell r="T714">
            <v>0</v>
          </cell>
          <cell r="U714" t="str">
            <v>n/a</v>
          </cell>
          <cell r="V714" t="str">
            <v>n/a</v>
          </cell>
          <cell r="W714" t="str">
            <v>n/a</v>
          </cell>
          <cell r="X714" t="str">
            <v>n/a</v>
          </cell>
          <cell r="Y714" t="str">
            <v>n/a</v>
          </cell>
          <cell r="Z714">
            <v>0</v>
          </cell>
        </row>
        <row r="715">
          <cell r="S715">
            <v>999698</v>
          </cell>
          <cell r="T715">
            <v>0</v>
          </cell>
          <cell r="U715" t="str">
            <v>n/a</v>
          </cell>
          <cell r="V715" t="str">
            <v>n/a</v>
          </cell>
          <cell r="W715" t="str">
            <v>n/a</v>
          </cell>
          <cell r="X715" t="str">
            <v>n/a</v>
          </cell>
          <cell r="Y715" t="str">
            <v>n/a</v>
          </cell>
          <cell r="Z715">
            <v>0</v>
          </cell>
        </row>
        <row r="716">
          <cell r="S716">
            <v>999699</v>
          </cell>
          <cell r="T716">
            <v>0</v>
          </cell>
          <cell r="U716" t="str">
            <v>n/a</v>
          </cell>
          <cell r="V716" t="str">
            <v>n/a</v>
          </cell>
          <cell r="W716" t="str">
            <v>n/a</v>
          </cell>
          <cell r="X716" t="str">
            <v>n/a</v>
          </cell>
          <cell r="Y716" t="str">
            <v>n/a</v>
          </cell>
          <cell r="Z716">
            <v>0</v>
          </cell>
        </row>
        <row r="717">
          <cell r="S717">
            <v>999700</v>
          </cell>
          <cell r="T717">
            <v>0</v>
          </cell>
          <cell r="U717" t="str">
            <v>n/a</v>
          </cell>
          <cell r="V717" t="str">
            <v>n/a</v>
          </cell>
          <cell r="W717" t="str">
            <v>n/a</v>
          </cell>
          <cell r="X717" t="str">
            <v>n/a</v>
          </cell>
          <cell r="Y717" t="str">
            <v>n/a</v>
          </cell>
          <cell r="Z717">
            <v>0</v>
          </cell>
        </row>
        <row r="718">
          <cell r="S718">
            <v>999701</v>
          </cell>
          <cell r="T718">
            <v>0</v>
          </cell>
          <cell r="U718" t="str">
            <v>n/a</v>
          </cell>
          <cell r="V718" t="str">
            <v>n/a</v>
          </cell>
          <cell r="W718" t="str">
            <v>n/a</v>
          </cell>
          <cell r="X718" t="str">
            <v>n/a</v>
          </cell>
          <cell r="Y718" t="str">
            <v>n/a</v>
          </cell>
          <cell r="Z718">
            <v>0</v>
          </cell>
        </row>
        <row r="719">
          <cell r="S719">
            <v>999702</v>
          </cell>
          <cell r="T719">
            <v>0</v>
          </cell>
          <cell r="U719" t="str">
            <v>n/a</v>
          </cell>
          <cell r="V719" t="str">
            <v>n/a</v>
          </cell>
          <cell r="W719" t="str">
            <v>n/a</v>
          </cell>
          <cell r="X719" t="str">
            <v>n/a</v>
          </cell>
          <cell r="Y719" t="str">
            <v>n/a</v>
          </cell>
          <cell r="Z719">
            <v>0</v>
          </cell>
        </row>
        <row r="720">
          <cell r="S720">
            <v>999703</v>
          </cell>
          <cell r="T720">
            <v>0</v>
          </cell>
          <cell r="U720" t="str">
            <v>n/a</v>
          </cell>
          <cell r="V720" t="str">
            <v>n/a</v>
          </cell>
          <cell r="W720" t="str">
            <v>n/a</v>
          </cell>
          <cell r="X720" t="str">
            <v>n/a</v>
          </cell>
          <cell r="Y720" t="str">
            <v>n/a</v>
          </cell>
          <cell r="Z720">
            <v>0</v>
          </cell>
        </row>
        <row r="721">
          <cell r="S721">
            <v>999704</v>
          </cell>
          <cell r="T721">
            <v>0</v>
          </cell>
          <cell r="U721" t="str">
            <v>n/a</v>
          </cell>
          <cell r="V721" t="str">
            <v>n/a</v>
          </cell>
          <cell r="W721" t="str">
            <v>n/a</v>
          </cell>
          <cell r="X721" t="str">
            <v>n/a</v>
          </cell>
          <cell r="Y721" t="str">
            <v>n/a</v>
          </cell>
          <cell r="Z721">
            <v>0</v>
          </cell>
        </row>
        <row r="722">
          <cell r="S722">
            <v>999705</v>
          </cell>
          <cell r="T722">
            <v>0</v>
          </cell>
          <cell r="U722" t="str">
            <v>n/a</v>
          </cell>
          <cell r="V722" t="str">
            <v>n/a</v>
          </cell>
          <cell r="W722" t="str">
            <v>n/a</v>
          </cell>
          <cell r="X722" t="str">
            <v>n/a</v>
          </cell>
          <cell r="Y722" t="str">
            <v>n/a</v>
          </cell>
          <cell r="Z722">
            <v>0</v>
          </cell>
        </row>
        <row r="723">
          <cell r="S723">
            <v>999706</v>
          </cell>
          <cell r="T723">
            <v>0</v>
          </cell>
          <cell r="U723" t="str">
            <v>n/a</v>
          </cell>
          <cell r="V723" t="str">
            <v>n/a</v>
          </cell>
          <cell r="W723" t="str">
            <v>n/a</v>
          </cell>
          <cell r="X723" t="str">
            <v>n/a</v>
          </cell>
          <cell r="Y723" t="str">
            <v>n/a</v>
          </cell>
          <cell r="Z723">
            <v>0</v>
          </cell>
        </row>
        <row r="724">
          <cell r="S724">
            <v>999707</v>
          </cell>
          <cell r="T724">
            <v>0</v>
          </cell>
          <cell r="U724" t="str">
            <v>n/a</v>
          </cell>
          <cell r="V724" t="str">
            <v>n/a</v>
          </cell>
          <cell r="W724" t="str">
            <v>n/a</v>
          </cell>
          <cell r="X724" t="str">
            <v>n/a</v>
          </cell>
          <cell r="Y724" t="str">
            <v>n/a</v>
          </cell>
          <cell r="Z724">
            <v>0</v>
          </cell>
        </row>
        <row r="725">
          <cell r="S725">
            <v>999708</v>
          </cell>
          <cell r="T725">
            <v>0</v>
          </cell>
          <cell r="U725" t="str">
            <v>n/a</v>
          </cell>
          <cell r="V725" t="str">
            <v>n/a</v>
          </cell>
          <cell r="W725" t="str">
            <v>n/a</v>
          </cell>
          <cell r="X725" t="str">
            <v>n/a</v>
          </cell>
          <cell r="Y725" t="str">
            <v>n/a</v>
          </cell>
          <cell r="Z725">
            <v>0</v>
          </cell>
        </row>
        <row r="726">
          <cell r="S726">
            <v>999709</v>
          </cell>
          <cell r="T726">
            <v>0</v>
          </cell>
          <cell r="U726" t="str">
            <v>n/a</v>
          </cell>
          <cell r="V726" t="str">
            <v>n/a</v>
          </cell>
          <cell r="W726" t="str">
            <v>n/a</v>
          </cell>
          <cell r="X726" t="str">
            <v>n/a</v>
          </cell>
          <cell r="Y726" t="str">
            <v>n/a</v>
          </cell>
          <cell r="Z726">
            <v>0</v>
          </cell>
        </row>
        <row r="727">
          <cell r="S727">
            <v>999710</v>
          </cell>
          <cell r="T727">
            <v>0</v>
          </cell>
          <cell r="U727" t="str">
            <v>n/a</v>
          </cell>
          <cell r="V727" t="str">
            <v>n/a</v>
          </cell>
          <cell r="W727" t="str">
            <v>n/a</v>
          </cell>
          <cell r="X727" t="str">
            <v>n/a</v>
          </cell>
          <cell r="Y727" t="str">
            <v>n/a</v>
          </cell>
          <cell r="Z727">
            <v>0</v>
          </cell>
        </row>
        <row r="728">
          <cell r="S728">
            <v>999711</v>
          </cell>
          <cell r="T728">
            <v>0</v>
          </cell>
          <cell r="U728" t="str">
            <v>n/a</v>
          </cell>
          <cell r="V728" t="str">
            <v>n/a</v>
          </cell>
          <cell r="W728" t="str">
            <v>n/a</v>
          </cell>
          <cell r="X728" t="str">
            <v>n/a</v>
          </cell>
          <cell r="Y728" t="str">
            <v>n/a</v>
          </cell>
          <cell r="Z728">
            <v>0</v>
          </cell>
        </row>
        <row r="729">
          <cell r="S729">
            <v>999712</v>
          </cell>
          <cell r="T729">
            <v>0</v>
          </cell>
          <cell r="U729" t="str">
            <v>n/a</v>
          </cell>
          <cell r="V729" t="str">
            <v>n/a</v>
          </cell>
          <cell r="W729" t="str">
            <v>n/a</v>
          </cell>
          <cell r="X729" t="str">
            <v>n/a</v>
          </cell>
          <cell r="Y729" t="str">
            <v>n/a</v>
          </cell>
          <cell r="Z729">
            <v>0</v>
          </cell>
        </row>
        <row r="730">
          <cell r="S730">
            <v>999713</v>
          </cell>
          <cell r="T730">
            <v>0</v>
          </cell>
          <cell r="U730" t="str">
            <v>n/a</v>
          </cell>
          <cell r="V730" t="str">
            <v>n/a</v>
          </cell>
          <cell r="W730" t="str">
            <v>n/a</v>
          </cell>
          <cell r="X730" t="str">
            <v>n/a</v>
          </cell>
          <cell r="Y730" t="str">
            <v>n/a</v>
          </cell>
          <cell r="Z730">
            <v>0</v>
          </cell>
        </row>
        <row r="731">
          <cell r="S731">
            <v>999714</v>
          </cell>
          <cell r="T731">
            <v>0</v>
          </cell>
          <cell r="U731" t="str">
            <v>n/a</v>
          </cell>
          <cell r="V731" t="str">
            <v>n/a</v>
          </cell>
          <cell r="W731" t="str">
            <v>n/a</v>
          </cell>
          <cell r="X731" t="str">
            <v>n/a</v>
          </cell>
          <cell r="Y731" t="str">
            <v>n/a</v>
          </cell>
          <cell r="Z731">
            <v>0</v>
          </cell>
        </row>
        <row r="732">
          <cell r="S732">
            <v>999715</v>
          </cell>
          <cell r="T732">
            <v>0</v>
          </cell>
          <cell r="U732" t="str">
            <v>n/a</v>
          </cell>
          <cell r="V732" t="str">
            <v>n/a</v>
          </cell>
          <cell r="W732" t="str">
            <v>n/a</v>
          </cell>
          <cell r="X732" t="str">
            <v>n/a</v>
          </cell>
          <cell r="Y732" t="str">
            <v>n/a</v>
          </cell>
          <cell r="Z732">
            <v>0</v>
          </cell>
        </row>
        <row r="733">
          <cell r="S733">
            <v>999716</v>
          </cell>
          <cell r="T733">
            <v>0</v>
          </cell>
          <cell r="U733" t="str">
            <v>n/a</v>
          </cell>
          <cell r="V733" t="str">
            <v>n/a</v>
          </cell>
          <cell r="W733" t="str">
            <v>n/a</v>
          </cell>
          <cell r="X733" t="str">
            <v>n/a</v>
          </cell>
          <cell r="Y733" t="str">
            <v>n/a</v>
          </cell>
          <cell r="Z733">
            <v>0</v>
          </cell>
        </row>
        <row r="734">
          <cell r="S734">
            <v>999717</v>
          </cell>
          <cell r="T734">
            <v>0</v>
          </cell>
          <cell r="U734" t="str">
            <v>n/a</v>
          </cell>
          <cell r="V734" t="str">
            <v>n/a</v>
          </cell>
          <cell r="W734" t="str">
            <v>n/a</v>
          </cell>
          <cell r="X734" t="str">
            <v>n/a</v>
          </cell>
          <cell r="Y734" t="str">
            <v>n/a</v>
          </cell>
          <cell r="Z734">
            <v>0</v>
          </cell>
        </row>
        <row r="735">
          <cell r="S735">
            <v>999718</v>
          </cell>
          <cell r="T735">
            <v>0</v>
          </cell>
          <cell r="U735" t="str">
            <v>n/a</v>
          </cell>
          <cell r="V735" t="str">
            <v>n/a</v>
          </cell>
          <cell r="W735" t="str">
            <v>n/a</v>
          </cell>
          <cell r="X735" t="str">
            <v>n/a</v>
          </cell>
          <cell r="Y735" t="str">
            <v>n/a</v>
          </cell>
          <cell r="Z735">
            <v>0</v>
          </cell>
        </row>
        <row r="736">
          <cell r="S736">
            <v>999719</v>
          </cell>
          <cell r="T736">
            <v>0</v>
          </cell>
          <cell r="U736" t="str">
            <v>n/a</v>
          </cell>
          <cell r="V736" t="str">
            <v>n/a</v>
          </cell>
          <cell r="W736" t="str">
            <v>n/a</v>
          </cell>
          <cell r="X736" t="str">
            <v>n/a</v>
          </cell>
          <cell r="Y736" t="str">
            <v>n/a</v>
          </cell>
          <cell r="Z736">
            <v>0</v>
          </cell>
        </row>
        <row r="737">
          <cell r="S737">
            <v>999720</v>
          </cell>
          <cell r="T737">
            <v>0</v>
          </cell>
          <cell r="U737" t="str">
            <v>n/a</v>
          </cell>
          <cell r="V737" t="str">
            <v>n/a</v>
          </cell>
          <cell r="W737" t="str">
            <v>n/a</v>
          </cell>
          <cell r="X737" t="str">
            <v>n/a</v>
          </cell>
          <cell r="Y737" t="str">
            <v>n/a</v>
          </cell>
          <cell r="Z737">
            <v>0</v>
          </cell>
        </row>
        <row r="738">
          <cell r="S738">
            <v>999721</v>
          </cell>
          <cell r="T738">
            <v>0</v>
          </cell>
          <cell r="U738" t="str">
            <v>n/a</v>
          </cell>
          <cell r="V738" t="str">
            <v>n/a</v>
          </cell>
          <cell r="W738" t="str">
            <v>n/a</v>
          </cell>
          <cell r="X738" t="str">
            <v>n/a</v>
          </cell>
          <cell r="Y738" t="str">
            <v>n/a</v>
          </cell>
          <cell r="Z738">
            <v>0</v>
          </cell>
        </row>
        <row r="739">
          <cell r="S739">
            <v>999722</v>
          </cell>
          <cell r="T739">
            <v>0</v>
          </cell>
          <cell r="U739" t="str">
            <v>n/a</v>
          </cell>
          <cell r="V739" t="str">
            <v>n/a</v>
          </cell>
          <cell r="W739" t="str">
            <v>n/a</v>
          </cell>
          <cell r="X739" t="str">
            <v>n/a</v>
          </cell>
          <cell r="Y739" t="str">
            <v>n/a</v>
          </cell>
          <cell r="Z739">
            <v>0</v>
          </cell>
        </row>
        <row r="740">
          <cell r="S740">
            <v>999723</v>
          </cell>
          <cell r="T740">
            <v>0</v>
          </cell>
          <cell r="U740" t="str">
            <v>n/a</v>
          </cell>
          <cell r="V740" t="str">
            <v>n/a</v>
          </cell>
          <cell r="W740" t="str">
            <v>n/a</v>
          </cell>
          <cell r="X740" t="str">
            <v>n/a</v>
          </cell>
          <cell r="Y740" t="str">
            <v>n/a</v>
          </cell>
          <cell r="Z740">
            <v>0</v>
          </cell>
        </row>
        <row r="741">
          <cell r="S741">
            <v>999724</v>
          </cell>
          <cell r="T741">
            <v>0</v>
          </cell>
          <cell r="U741" t="str">
            <v>n/a</v>
          </cell>
          <cell r="V741" t="str">
            <v>n/a</v>
          </cell>
          <cell r="W741" t="str">
            <v>n/a</v>
          </cell>
          <cell r="X741" t="str">
            <v>n/a</v>
          </cell>
          <cell r="Y741" t="str">
            <v>n/a</v>
          </cell>
          <cell r="Z741">
            <v>0</v>
          </cell>
        </row>
        <row r="742">
          <cell r="S742">
            <v>999725</v>
          </cell>
          <cell r="T742">
            <v>0</v>
          </cell>
          <cell r="U742" t="str">
            <v>n/a</v>
          </cell>
          <cell r="V742" t="str">
            <v>n/a</v>
          </cell>
          <cell r="W742" t="str">
            <v>n/a</v>
          </cell>
          <cell r="X742" t="str">
            <v>n/a</v>
          </cell>
          <cell r="Y742" t="str">
            <v>n/a</v>
          </cell>
          <cell r="Z742">
            <v>0</v>
          </cell>
        </row>
        <row r="743">
          <cell r="S743">
            <v>999726</v>
          </cell>
          <cell r="T743">
            <v>0</v>
          </cell>
          <cell r="U743" t="str">
            <v>n/a</v>
          </cell>
          <cell r="V743" t="str">
            <v>n/a</v>
          </cell>
          <cell r="W743" t="str">
            <v>n/a</v>
          </cell>
          <cell r="X743" t="str">
            <v>n/a</v>
          </cell>
          <cell r="Y743" t="str">
            <v>n/a</v>
          </cell>
          <cell r="Z743">
            <v>0</v>
          </cell>
        </row>
        <row r="744">
          <cell r="S744">
            <v>999727</v>
          </cell>
          <cell r="T744">
            <v>0</v>
          </cell>
          <cell r="U744" t="str">
            <v>n/a</v>
          </cell>
          <cell r="V744" t="str">
            <v>n/a</v>
          </cell>
          <cell r="W744" t="str">
            <v>n/a</v>
          </cell>
          <cell r="X744" t="str">
            <v>n/a</v>
          </cell>
          <cell r="Y744" t="str">
            <v>n/a</v>
          </cell>
          <cell r="Z744">
            <v>0</v>
          </cell>
        </row>
        <row r="745">
          <cell r="S745">
            <v>999728</v>
          </cell>
          <cell r="T745">
            <v>0</v>
          </cell>
          <cell r="U745" t="str">
            <v>n/a</v>
          </cell>
          <cell r="V745" t="str">
            <v>n/a</v>
          </cell>
          <cell r="W745" t="str">
            <v>n/a</v>
          </cell>
          <cell r="X745" t="str">
            <v>n/a</v>
          </cell>
          <cell r="Y745" t="str">
            <v>n/a</v>
          </cell>
          <cell r="Z745">
            <v>0</v>
          </cell>
        </row>
        <row r="746">
          <cell r="S746">
            <v>999729</v>
          </cell>
          <cell r="T746">
            <v>0</v>
          </cell>
          <cell r="U746" t="str">
            <v>n/a</v>
          </cell>
          <cell r="V746" t="str">
            <v>n/a</v>
          </cell>
          <cell r="W746" t="str">
            <v>n/a</v>
          </cell>
          <cell r="X746" t="str">
            <v>n/a</v>
          </cell>
          <cell r="Y746" t="str">
            <v>n/a</v>
          </cell>
          <cell r="Z746">
            <v>0</v>
          </cell>
        </row>
        <row r="747">
          <cell r="S747">
            <v>999730</v>
          </cell>
          <cell r="T747">
            <v>0</v>
          </cell>
          <cell r="U747" t="str">
            <v>n/a</v>
          </cell>
          <cell r="V747" t="str">
            <v>n/a</v>
          </cell>
          <cell r="W747" t="str">
            <v>n/a</v>
          </cell>
          <cell r="X747" t="str">
            <v>n/a</v>
          </cell>
          <cell r="Y747" t="str">
            <v>n/a</v>
          </cell>
          <cell r="Z747">
            <v>0</v>
          </cell>
        </row>
        <row r="748">
          <cell r="S748">
            <v>999731</v>
          </cell>
          <cell r="T748">
            <v>0</v>
          </cell>
          <cell r="U748" t="str">
            <v>n/a</v>
          </cell>
          <cell r="V748" t="str">
            <v>n/a</v>
          </cell>
          <cell r="W748" t="str">
            <v>n/a</v>
          </cell>
          <cell r="X748" t="str">
            <v>n/a</v>
          </cell>
          <cell r="Y748" t="str">
            <v>n/a</v>
          </cell>
          <cell r="Z748">
            <v>0</v>
          </cell>
        </row>
        <row r="749">
          <cell r="S749">
            <v>999732</v>
          </cell>
          <cell r="T749">
            <v>0</v>
          </cell>
          <cell r="U749" t="str">
            <v>n/a</v>
          </cell>
          <cell r="V749" t="str">
            <v>n/a</v>
          </cell>
          <cell r="W749" t="str">
            <v>n/a</v>
          </cell>
          <cell r="X749" t="str">
            <v>n/a</v>
          </cell>
          <cell r="Y749" t="str">
            <v>n/a</v>
          </cell>
          <cell r="Z749">
            <v>0</v>
          </cell>
        </row>
        <row r="750">
          <cell r="S750">
            <v>999733</v>
          </cell>
          <cell r="T750">
            <v>0</v>
          </cell>
          <cell r="U750" t="str">
            <v>n/a</v>
          </cell>
          <cell r="V750" t="str">
            <v>n/a</v>
          </cell>
          <cell r="W750" t="str">
            <v>n/a</v>
          </cell>
          <cell r="X750" t="str">
            <v>n/a</v>
          </cell>
          <cell r="Y750" t="str">
            <v>n/a</v>
          </cell>
          <cell r="Z750">
            <v>0</v>
          </cell>
        </row>
        <row r="751">
          <cell r="S751">
            <v>999734</v>
          </cell>
          <cell r="T751">
            <v>0</v>
          </cell>
          <cell r="U751" t="str">
            <v>n/a</v>
          </cell>
          <cell r="V751" t="str">
            <v>n/a</v>
          </cell>
          <cell r="W751" t="str">
            <v>n/a</v>
          </cell>
          <cell r="X751" t="str">
            <v>n/a</v>
          </cell>
          <cell r="Y751" t="str">
            <v>n/a</v>
          </cell>
          <cell r="Z751">
            <v>0</v>
          </cell>
        </row>
        <row r="752">
          <cell r="S752">
            <v>999735</v>
          </cell>
          <cell r="T752">
            <v>0</v>
          </cell>
          <cell r="U752" t="str">
            <v>n/a</v>
          </cell>
          <cell r="V752" t="str">
            <v>n/a</v>
          </cell>
          <cell r="W752" t="str">
            <v>n/a</v>
          </cell>
          <cell r="X752" t="str">
            <v>n/a</v>
          </cell>
          <cell r="Y752" t="str">
            <v>n/a</v>
          </cell>
          <cell r="Z752">
            <v>0</v>
          </cell>
        </row>
        <row r="753">
          <cell r="S753">
            <v>999736</v>
          </cell>
          <cell r="T753">
            <v>0</v>
          </cell>
          <cell r="U753" t="str">
            <v>n/a</v>
          </cell>
          <cell r="V753" t="str">
            <v>n/a</v>
          </cell>
          <cell r="W753" t="str">
            <v>n/a</v>
          </cell>
          <cell r="X753" t="str">
            <v>n/a</v>
          </cell>
          <cell r="Y753" t="str">
            <v>n/a</v>
          </cell>
          <cell r="Z753">
            <v>0</v>
          </cell>
        </row>
        <row r="754">
          <cell r="S754">
            <v>999737</v>
          </cell>
          <cell r="T754">
            <v>0</v>
          </cell>
          <cell r="U754" t="str">
            <v>n/a</v>
          </cell>
          <cell r="V754" t="str">
            <v>n/a</v>
          </cell>
          <cell r="W754" t="str">
            <v>n/a</v>
          </cell>
          <cell r="X754" t="str">
            <v>n/a</v>
          </cell>
          <cell r="Y754" t="str">
            <v>n/a</v>
          </cell>
          <cell r="Z754">
            <v>0</v>
          </cell>
        </row>
        <row r="755">
          <cell r="S755">
            <v>999738</v>
          </cell>
          <cell r="T755">
            <v>0</v>
          </cell>
          <cell r="U755" t="str">
            <v>n/a</v>
          </cell>
          <cell r="V755" t="str">
            <v>n/a</v>
          </cell>
          <cell r="W755" t="str">
            <v>n/a</v>
          </cell>
          <cell r="X755" t="str">
            <v>n/a</v>
          </cell>
          <cell r="Y755" t="str">
            <v>n/a</v>
          </cell>
          <cell r="Z755">
            <v>0</v>
          </cell>
        </row>
        <row r="756">
          <cell r="S756">
            <v>999739</v>
          </cell>
          <cell r="T756">
            <v>0</v>
          </cell>
          <cell r="U756" t="str">
            <v>n/a</v>
          </cell>
          <cell r="V756" t="str">
            <v>n/a</v>
          </cell>
          <cell r="W756" t="str">
            <v>n/a</v>
          </cell>
          <cell r="X756" t="str">
            <v>n/a</v>
          </cell>
          <cell r="Y756" t="str">
            <v>n/a</v>
          </cell>
          <cell r="Z756">
            <v>0</v>
          </cell>
        </row>
        <row r="757">
          <cell r="S757">
            <v>999740</v>
          </cell>
          <cell r="T757">
            <v>0</v>
          </cell>
          <cell r="U757" t="str">
            <v>n/a</v>
          </cell>
          <cell r="V757" t="str">
            <v>n/a</v>
          </cell>
          <cell r="W757" t="str">
            <v>n/a</v>
          </cell>
          <cell r="X757" t="str">
            <v>n/a</v>
          </cell>
          <cell r="Y757" t="str">
            <v>n/a</v>
          </cell>
          <cell r="Z757">
            <v>0</v>
          </cell>
        </row>
        <row r="758">
          <cell r="S758">
            <v>999741</v>
          </cell>
          <cell r="T758">
            <v>0</v>
          </cell>
          <cell r="U758" t="str">
            <v>n/a</v>
          </cell>
          <cell r="V758" t="str">
            <v>n/a</v>
          </cell>
          <cell r="W758" t="str">
            <v>n/a</v>
          </cell>
          <cell r="X758" t="str">
            <v>n/a</v>
          </cell>
          <cell r="Y758" t="str">
            <v>n/a</v>
          </cell>
          <cell r="Z758">
            <v>0</v>
          </cell>
        </row>
        <row r="759">
          <cell r="S759">
            <v>999742</v>
          </cell>
          <cell r="T759">
            <v>0</v>
          </cell>
          <cell r="U759" t="str">
            <v>n/a</v>
          </cell>
          <cell r="V759" t="str">
            <v>n/a</v>
          </cell>
          <cell r="W759" t="str">
            <v>n/a</v>
          </cell>
          <cell r="X759" t="str">
            <v>n/a</v>
          </cell>
          <cell r="Y759" t="str">
            <v>n/a</v>
          </cell>
          <cell r="Z759">
            <v>0</v>
          </cell>
        </row>
        <row r="760">
          <cell r="S760">
            <v>999743</v>
          </cell>
          <cell r="T760">
            <v>0</v>
          </cell>
          <cell r="U760" t="str">
            <v>n/a</v>
          </cell>
          <cell r="V760" t="str">
            <v>n/a</v>
          </cell>
          <cell r="W760" t="str">
            <v>n/a</v>
          </cell>
          <cell r="X760" t="str">
            <v>n/a</v>
          </cell>
          <cell r="Y760" t="str">
            <v>n/a</v>
          </cell>
          <cell r="Z760">
            <v>0</v>
          </cell>
        </row>
        <row r="761">
          <cell r="S761">
            <v>999744</v>
          </cell>
          <cell r="T761">
            <v>0</v>
          </cell>
          <cell r="U761" t="str">
            <v>n/a</v>
          </cell>
          <cell r="V761" t="str">
            <v>n/a</v>
          </cell>
          <cell r="W761" t="str">
            <v>n/a</v>
          </cell>
          <cell r="X761" t="str">
            <v>n/a</v>
          </cell>
          <cell r="Y761" t="str">
            <v>n/a</v>
          </cell>
          <cell r="Z761">
            <v>0</v>
          </cell>
        </row>
        <row r="762">
          <cell r="S762">
            <v>999745</v>
          </cell>
          <cell r="T762">
            <v>0</v>
          </cell>
          <cell r="U762" t="str">
            <v>n/a</v>
          </cell>
          <cell r="V762" t="str">
            <v>n/a</v>
          </cell>
          <cell r="W762" t="str">
            <v>n/a</v>
          </cell>
          <cell r="X762" t="str">
            <v>n/a</v>
          </cell>
          <cell r="Y762" t="str">
            <v>n/a</v>
          </cell>
          <cell r="Z762">
            <v>0</v>
          </cell>
        </row>
        <row r="763">
          <cell r="S763">
            <v>999746</v>
          </cell>
          <cell r="T763">
            <v>0</v>
          </cell>
          <cell r="U763" t="str">
            <v>n/a</v>
          </cell>
          <cell r="V763" t="str">
            <v>n/a</v>
          </cell>
          <cell r="W763" t="str">
            <v>n/a</v>
          </cell>
          <cell r="X763" t="str">
            <v>n/a</v>
          </cell>
          <cell r="Y763" t="str">
            <v>n/a</v>
          </cell>
          <cell r="Z763">
            <v>0</v>
          </cell>
        </row>
        <row r="764">
          <cell r="S764">
            <v>999747</v>
          </cell>
          <cell r="T764">
            <v>0</v>
          </cell>
          <cell r="U764" t="str">
            <v>n/a</v>
          </cell>
          <cell r="V764" t="str">
            <v>n/a</v>
          </cell>
          <cell r="W764" t="str">
            <v>n/a</v>
          </cell>
          <cell r="X764" t="str">
            <v>n/a</v>
          </cell>
          <cell r="Y764" t="str">
            <v>n/a</v>
          </cell>
          <cell r="Z764">
            <v>0</v>
          </cell>
        </row>
        <row r="765">
          <cell r="S765">
            <v>999748</v>
          </cell>
          <cell r="T765">
            <v>0</v>
          </cell>
          <cell r="U765" t="str">
            <v>n/a</v>
          </cell>
          <cell r="V765" t="str">
            <v>n/a</v>
          </cell>
          <cell r="W765" t="str">
            <v>n/a</v>
          </cell>
          <cell r="X765" t="str">
            <v>n/a</v>
          </cell>
          <cell r="Y765" t="str">
            <v>n/a</v>
          </cell>
          <cell r="Z765">
            <v>0</v>
          </cell>
        </row>
        <row r="766">
          <cell r="S766">
            <v>999749</v>
          </cell>
          <cell r="T766">
            <v>0</v>
          </cell>
          <cell r="U766" t="str">
            <v>n/a</v>
          </cell>
          <cell r="V766" t="str">
            <v>n/a</v>
          </cell>
          <cell r="W766" t="str">
            <v>n/a</v>
          </cell>
          <cell r="X766" t="str">
            <v>n/a</v>
          </cell>
          <cell r="Y766" t="str">
            <v>n/a</v>
          </cell>
          <cell r="Z766">
            <v>0</v>
          </cell>
        </row>
        <row r="767">
          <cell r="S767">
            <v>999750</v>
          </cell>
          <cell r="T767">
            <v>0</v>
          </cell>
          <cell r="U767" t="str">
            <v>n/a</v>
          </cell>
          <cell r="V767" t="str">
            <v>n/a</v>
          </cell>
          <cell r="W767" t="str">
            <v>n/a</v>
          </cell>
          <cell r="X767" t="str">
            <v>n/a</v>
          </cell>
          <cell r="Y767" t="str">
            <v>n/a</v>
          </cell>
          <cell r="Z767">
            <v>0</v>
          </cell>
        </row>
        <row r="768">
          <cell r="S768">
            <v>999751</v>
          </cell>
          <cell r="T768">
            <v>0</v>
          </cell>
          <cell r="U768" t="str">
            <v>n/a</v>
          </cell>
          <cell r="V768" t="str">
            <v>n/a</v>
          </cell>
          <cell r="W768" t="str">
            <v>n/a</v>
          </cell>
          <cell r="X768" t="str">
            <v>n/a</v>
          </cell>
          <cell r="Y768" t="str">
            <v>n/a</v>
          </cell>
          <cell r="Z768">
            <v>0</v>
          </cell>
        </row>
        <row r="769">
          <cell r="S769">
            <v>999752</v>
          </cell>
          <cell r="T769">
            <v>0</v>
          </cell>
          <cell r="U769" t="str">
            <v>n/a</v>
          </cell>
          <cell r="V769" t="str">
            <v>n/a</v>
          </cell>
          <cell r="W769" t="str">
            <v>n/a</v>
          </cell>
          <cell r="X769" t="str">
            <v>n/a</v>
          </cell>
          <cell r="Y769" t="str">
            <v>n/a</v>
          </cell>
          <cell r="Z769">
            <v>0</v>
          </cell>
        </row>
        <row r="770">
          <cell r="S770">
            <v>999753</v>
          </cell>
          <cell r="T770">
            <v>0</v>
          </cell>
          <cell r="U770" t="str">
            <v>n/a</v>
          </cell>
          <cell r="V770" t="str">
            <v>n/a</v>
          </cell>
          <cell r="W770" t="str">
            <v>n/a</v>
          </cell>
          <cell r="X770" t="str">
            <v>n/a</v>
          </cell>
          <cell r="Y770" t="str">
            <v>n/a</v>
          </cell>
          <cell r="Z770">
            <v>0</v>
          </cell>
        </row>
        <row r="771">
          <cell r="S771">
            <v>999754</v>
          </cell>
          <cell r="T771">
            <v>0</v>
          </cell>
          <cell r="U771" t="str">
            <v>n/a</v>
          </cell>
          <cell r="V771" t="str">
            <v>n/a</v>
          </cell>
          <cell r="W771" t="str">
            <v>n/a</v>
          </cell>
          <cell r="X771" t="str">
            <v>n/a</v>
          </cell>
          <cell r="Y771" t="str">
            <v>n/a</v>
          </cell>
          <cell r="Z771">
            <v>0</v>
          </cell>
        </row>
        <row r="772">
          <cell r="S772">
            <v>999755</v>
          </cell>
          <cell r="T772">
            <v>0</v>
          </cell>
          <cell r="U772" t="str">
            <v>n/a</v>
          </cell>
          <cell r="V772" t="str">
            <v>n/a</v>
          </cell>
          <cell r="W772" t="str">
            <v>n/a</v>
          </cell>
          <cell r="X772" t="str">
            <v>n/a</v>
          </cell>
          <cell r="Y772" t="str">
            <v>n/a</v>
          </cell>
          <cell r="Z772">
            <v>0</v>
          </cell>
        </row>
        <row r="773">
          <cell r="S773">
            <v>999756</v>
          </cell>
          <cell r="T773">
            <v>0</v>
          </cell>
          <cell r="U773" t="str">
            <v>n/a</v>
          </cell>
          <cell r="V773" t="str">
            <v>n/a</v>
          </cell>
          <cell r="W773" t="str">
            <v>n/a</v>
          </cell>
          <cell r="X773" t="str">
            <v>n/a</v>
          </cell>
          <cell r="Y773" t="str">
            <v>n/a</v>
          </cell>
          <cell r="Z773">
            <v>0</v>
          </cell>
        </row>
        <row r="774">
          <cell r="S774">
            <v>999757</v>
          </cell>
          <cell r="T774">
            <v>0</v>
          </cell>
          <cell r="U774" t="str">
            <v>n/a</v>
          </cell>
          <cell r="V774" t="str">
            <v>n/a</v>
          </cell>
          <cell r="W774" t="str">
            <v>n/a</v>
          </cell>
          <cell r="X774" t="str">
            <v>n/a</v>
          </cell>
          <cell r="Y774" t="str">
            <v>n/a</v>
          </cell>
          <cell r="Z774">
            <v>0</v>
          </cell>
        </row>
        <row r="775">
          <cell r="S775">
            <v>999758</v>
          </cell>
          <cell r="T775">
            <v>0</v>
          </cell>
          <cell r="U775" t="str">
            <v>n/a</v>
          </cell>
          <cell r="V775" t="str">
            <v>n/a</v>
          </cell>
          <cell r="W775" t="str">
            <v>n/a</v>
          </cell>
          <cell r="X775" t="str">
            <v>n/a</v>
          </cell>
          <cell r="Y775" t="str">
            <v>n/a</v>
          </cell>
          <cell r="Z775">
            <v>0</v>
          </cell>
        </row>
        <row r="776">
          <cell r="S776">
            <v>999759</v>
          </cell>
          <cell r="T776">
            <v>0</v>
          </cell>
          <cell r="U776" t="str">
            <v>n/a</v>
          </cell>
          <cell r="V776" t="str">
            <v>n/a</v>
          </cell>
          <cell r="W776" t="str">
            <v>n/a</v>
          </cell>
          <cell r="X776" t="str">
            <v>n/a</v>
          </cell>
          <cell r="Y776" t="str">
            <v>n/a</v>
          </cell>
          <cell r="Z776">
            <v>0</v>
          </cell>
        </row>
        <row r="777">
          <cell r="S777">
            <v>999760</v>
          </cell>
          <cell r="T777">
            <v>0</v>
          </cell>
          <cell r="U777" t="str">
            <v>n/a</v>
          </cell>
          <cell r="V777" t="str">
            <v>n/a</v>
          </cell>
          <cell r="W777" t="str">
            <v>n/a</v>
          </cell>
          <cell r="X777" t="str">
            <v>n/a</v>
          </cell>
          <cell r="Y777" t="str">
            <v>n/a</v>
          </cell>
          <cell r="Z777">
            <v>0</v>
          </cell>
        </row>
        <row r="778">
          <cell r="S778">
            <v>999761</v>
          </cell>
          <cell r="T778">
            <v>0</v>
          </cell>
          <cell r="U778" t="str">
            <v>n/a</v>
          </cell>
          <cell r="V778" t="str">
            <v>n/a</v>
          </cell>
          <cell r="W778" t="str">
            <v>n/a</v>
          </cell>
          <cell r="X778" t="str">
            <v>n/a</v>
          </cell>
          <cell r="Y778" t="str">
            <v>n/a</v>
          </cell>
          <cell r="Z778">
            <v>0</v>
          </cell>
        </row>
        <row r="779">
          <cell r="S779">
            <v>999762</v>
          </cell>
          <cell r="T779">
            <v>0</v>
          </cell>
          <cell r="U779" t="str">
            <v>n/a</v>
          </cell>
          <cell r="V779" t="str">
            <v>n/a</v>
          </cell>
          <cell r="W779" t="str">
            <v>n/a</v>
          </cell>
          <cell r="X779" t="str">
            <v>n/a</v>
          </cell>
          <cell r="Y779" t="str">
            <v>n/a</v>
          </cell>
          <cell r="Z779">
            <v>0</v>
          </cell>
        </row>
        <row r="780">
          <cell r="S780">
            <v>999763</v>
          </cell>
          <cell r="T780">
            <v>0</v>
          </cell>
          <cell r="U780" t="str">
            <v>n/a</v>
          </cell>
          <cell r="V780" t="str">
            <v>n/a</v>
          </cell>
          <cell r="W780" t="str">
            <v>n/a</v>
          </cell>
          <cell r="X780" t="str">
            <v>n/a</v>
          </cell>
          <cell r="Y780" t="str">
            <v>n/a</v>
          </cell>
          <cell r="Z780">
            <v>0</v>
          </cell>
        </row>
        <row r="781">
          <cell r="S781">
            <v>999764</v>
          </cell>
          <cell r="T781">
            <v>0</v>
          </cell>
          <cell r="U781" t="str">
            <v>n/a</v>
          </cell>
          <cell r="V781" t="str">
            <v>n/a</v>
          </cell>
          <cell r="W781" t="str">
            <v>n/a</v>
          </cell>
          <cell r="X781" t="str">
            <v>n/a</v>
          </cell>
          <cell r="Y781" t="str">
            <v>n/a</v>
          </cell>
          <cell r="Z781">
            <v>0</v>
          </cell>
        </row>
        <row r="782">
          <cell r="S782">
            <v>999765</v>
          </cell>
          <cell r="T782">
            <v>0</v>
          </cell>
          <cell r="U782" t="str">
            <v>n/a</v>
          </cell>
          <cell r="V782" t="str">
            <v>n/a</v>
          </cell>
          <cell r="W782" t="str">
            <v>n/a</v>
          </cell>
          <cell r="X782" t="str">
            <v>n/a</v>
          </cell>
          <cell r="Y782" t="str">
            <v>n/a</v>
          </cell>
          <cell r="Z782">
            <v>0</v>
          </cell>
        </row>
        <row r="783">
          <cell r="S783">
            <v>999766</v>
          </cell>
          <cell r="T783">
            <v>0</v>
          </cell>
          <cell r="U783" t="str">
            <v>n/a</v>
          </cell>
          <cell r="V783" t="str">
            <v>n/a</v>
          </cell>
          <cell r="W783" t="str">
            <v>n/a</v>
          </cell>
          <cell r="X783" t="str">
            <v>n/a</v>
          </cell>
          <cell r="Y783" t="str">
            <v>n/a</v>
          </cell>
          <cell r="Z783">
            <v>0</v>
          </cell>
        </row>
        <row r="784">
          <cell r="S784">
            <v>999767</v>
          </cell>
          <cell r="T784">
            <v>0</v>
          </cell>
          <cell r="U784" t="str">
            <v>n/a</v>
          </cell>
          <cell r="V784" t="str">
            <v>n/a</v>
          </cell>
          <cell r="W784" t="str">
            <v>n/a</v>
          </cell>
          <cell r="X784" t="str">
            <v>n/a</v>
          </cell>
          <cell r="Y784" t="str">
            <v>n/a</v>
          </cell>
          <cell r="Z784">
            <v>0</v>
          </cell>
        </row>
        <row r="785">
          <cell r="S785">
            <v>999768</v>
          </cell>
          <cell r="T785">
            <v>0</v>
          </cell>
          <cell r="U785" t="str">
            <v>n/a</v>
          </cell>
          <cell r="V785" t="str">
            <v>n/a</v>
          </cell>
          <cell r="W785" t="str">
            <v>n/a</v>
          </cell>
          <cell r="X785" t="str">
            <v>n/a</v>
          </cell>
          <cell r="Y785" t="str">
            <v>n/a</v>
          </cell>
          <cell r="Z785">
            <v>0</v>
          </cell>
        </row>
        <row r="786">
          <cell r="S786">
            <v>999769</v>
          </cell>
          <cell r="T786">
            <v>0</v>
          </cell>
          <cell r="U786" t="str">
            <v>n/a</v>
          </cell>
          <cell r="V786" t="str">
            <v>n/a</v>
          </cell>
          <cell r="W786" t="str">
            <v>n/a</v>
          </cell>
          <cell r="X786" t="str">
            <v>n/a</v>
          </cell>
          <cell r="Y786" t="str">
            <v>n/a</v>
          </cell>
          <cell r="Z786">
            <v>0</v>
          </cell>
        </row>
        <row r="787">
          <cell r="S787">
            <v>999770</v>
          </cell>
          <cell r="T787">
            <v>0</v>
          </cell>
          <cell r="U787" t="str">
            <v>n/a</v>
          </cell>
          <cell r="V787" t="str">
            <v>n/a</v>
          </cell>
          <cell r="W787" t="str">
            <v>n/a</v>
          </cell>
          <cell r="X787" t="str">
            <v>n/a</v>
          </cell>
          <cell r="Y787" t="str">
            <v>n/a</v>
          </cell>
          <cell r="Z787">
            <v>0</v>
          </cell>
        </row>
        <row r="788">
          <cell r="S788">
            <v>999771</v>
          </cell>
          <cell r="T788">
            <v>0</v>
          </cell>
          <cell r="U788" t="str">
            <v>n/a</v>
          </cell>
          <cell r="V788" t="str">
            <v>n/a</v>
          </cell>
          <cell r="W788" t="str">
            <v>n/a</v>
          </cell>
          <cell r="X788" t="str">
            <v>n/a</v>
          </cell>
          <cell r="Y788" t="str">
            <v>n/a</v>
          </cell>
          <cell r="Z788">
            <v>0</v>
          </cell>
        </row>
        <row r="789">
          <cell r="S789">
            <v>999772</v>
          </cell>
          <cell r="T789">
            <v>0</v>
          </cell>
          <cell r="U789" t="str">
            <v>n/a</v>
          </cell>
          <cell r="V789" t="str">
            <v>n/a</v>
          </cell>
          <cell r="W789" t="str">
            <v>n/a</v>
          </cell>
          <cell r="X789" t="str">
            <v>n/a</v>
          </cell>
          <cell r="Y789" t="str">
            <v>n/a</v>
          </cell>
          <cell r="Z789">
            <v>0</v>
          </cell>
        </row>
        <row r="790">
          <cell r="S790">
            <v>999773</v>
          </cell>
          <cell r="T790">
            <v>0</v>
          </cell>
          <cell r="U790" t="str">
            <v>n/a</v>
          </cell>
          <cell r="V790" t="str">
            <v>n/a</v>
          </cell>
          <cell r="W790" t="str">
            <v>n/a</v>
          </cell>
          <cell r="X790" t="str">
            <v>n/a</v>
          </cell>
          <cell r="Y790" t="str">
            <v>n/a</v>
          </cell>
          <cell r="Z790">
            <v>0</v>
          </cell>
        </row>
        <row r="791">
          <cell r="S791">
            <v>999774</v>
          </cell>
          <cell r="T791">
            <v>0</v>
          </cell>
          <cell r="U791" t="str">
            <v>n/a</v>
          </cell>
          <cell r="V791" t="str">
            <v>n/a</v>
          </cell>
          <cell r="W791" t="str">
            <v>n/a</v>
          </cell>
          <cell r="X791" t="str">
            <v>n/a</v>
          </cell>
          <cell r="Y791" t="str">
            <v>n/a</v>
          </cell>
          <cell r="Z791">
            <v>0</v>
          </cell>
        </row>
        <row r="792">
          <cell r="S792">
            <v>999775</v>
          </cell>
          <cell r="T792">
            <v>0</v>
          </cell>
          <cell r="U792" t="str">
            <v>n/a</v>
          </cell>
          <cell r="V792" t="str">
            <v>n/a</v>
          </cell>
          <cell r="W792" t="str">
            <v>n/a</v>
          </cell>
          <cell r="X792" t="str">
            <v>n/a</v>
          </cell>
          <cell r="Y792" t="str">
            <v>n/a</v>
          </cell>
          <cell r="Z792">
            <v>0</v>
          </cell>
        </row>
        <row r="793">
          <cell r="S793">
            <v>999776</v>
          </cell>
          <cell r="T793">
            <v>0</v>
          </cell>
          <cell r="U793" t="str">
            <v>n/a</v>
          </cell>
          <cell r="V793" t="str">
            <v>n/a</v>
          </cell>
          <cell r="W793" t="str">
            <v>n/a</v>
          </cell>
          <cell r="X793" t="str">
            <v>n/a</v>
          </cell>
          <cell r="Y793" t="str">
            <v>n/a</v>
          </cell>
          <cell r="Z793">
            <v>0</v>
          </cell>
        </row>
        <row r="794">
          <cell r="S794">
            <v>999777</v>
          </cell>
          <cell r="T794">
            <v>0</v>
          </cell>
          <cell r="U794" t="str">
            <v>n/a</v>
          </cell>
          <cell r="V794" t="str">
            <v>n/a</v>
          </cell>
          <cell r="W794" t="str">
            <v>n/a</v>
          </cell>
          <cell r="X794" t="str">
            <v>n/a</v>
          </cell>
          <cell r="Y794" t="str">
            <v>n/a</v>
          </cell>
          <cell r="Z794">
            <v>0</v>
          </cell>
        </row>
        <row r="795">
          <cell r="S795">
            <v>999778</v>
          </cell>
          <cell r="T795">
            <v>0</v>
          </cell>
          <cell r="U795" t="str">
            <v>n/a</v>
          </cell>
          <cell r="V795" t="str">
            <v>n/a</v>
          </cell>
          <cell r="W795" t="str">
            <v>n/a</v>
          </cell>
          <cell r="X795" t="str">
            <v>n/a</v>
          </cell>
          <cell r="Y795" t="str">
            <v>n/a</v>
          </cell>
          <cell r="Z795">
            <v>0</v>
          </cell>
        </row>
        <row r="796">
          <cell r="S796">
            <v>999779</v>
          </cell>
          <cell r="T796">
            <v>0</v>
          </cell>
          <cell r="U796" t="str">
            <v>n/a</v>
          </cell>
          <cell r="V796" t="str">
            <v>n/a</v>
          </cell>
          <cell r="W796" t="str">
            <v>n/a</v>
          </cell>
          <cell r="X796" t="str">
            <v>n/a</v>
          </cell>
          <cell r="Y796" t="str">
            <v>n/a</v>
          </cell>
          <cell r="Z796">
            <v>0</v>
          </cell>
        </row>
        <row r="797">
          <cell r="S797">
            <v>999780</v>
          </cell>
          <cell r="T797">
            <v>0</v>
          </cell>
          <cell r="U797" t="str">
            <v>n/a</v>
          </cell>
          <cell r="V797" t="str">
            <v>n/a</v>
          </cell>
          <cell r="W797" t="str">
            <v>n/a</v>
          </cell>
          <cell r="X797" t="str">
            <v>n/a</v>
          </cell>
          <cell r="Y797" t="str">
            <v>n/a</v>
          </cell>
          <cell r="Z797">
            <v>0</v>
          </cell>
        </row>
        <row r="798">
          <cell r="S798">
            <v>999781</v>
          </cell>
          <cell r="T798">
            <v>0</v>
          </cell>
          <cell r="U798" t="str">
            <v>n/a</v>
          </cell>
          <cell r="V798" t="str">
            <v>n/a</v>
          </cell>
          <cell r="W798" t="str">
            <v>n/a</v>
          </cell>
          <cell r="X798" t="str">
            <v>n/a</v>
          </cell>
          <cell r="Y798" t="str">
            <v>n/a</v>
          </cell>
          <cell r="Z798">
            <v>0</v>
          </cell>
        </row>
        <row r="799">
          <cell r="S799">
            <v>999782</v>
          </cell>
          <cell r="T799">
            <v>0</v>
          </cell>
          <cell r="U799" t="str">
            <v>n/a</v>
          </cell>
          <cell r="V799" t="str">
            <v>n/a</v>
          </cell>
          <cell r="W799" t="str">
            <v>n/a</v>
          </cell>
          <cell r="X799" t="str">
            <v>n/a</v>
          </cell>
          <cell r="Y799" t="str">
            <v>n/a</v>
          </cell>
          <cell r="Z799">
            <v>0</v>
          </cell>
        </row>
        <row r="800">
          <cell r="S800">
            <v>999783</v>
          </cell>
          <cell r="T800">
            <v>0</v>
          </cell>
          <cell r="U800" t="str">
            <v>n/a</v>
          </cell>
          <cell r="V800" t="str">
            <v>n/a</v>
          </cell>
          <cell r="W800" t="str">
            <v>n/a</v>
          </cell>
          <cell r="X800" t="str">
            <v>n/a</v>
          </cell>
          <cell r="Y800" t="str">
            <v>n/a</v>
          </cell>
          <cell r="Z800">
            <v>0</v>
          </cell>
        </row>
        <row r="801">
          <cell r="S801">
            <v>999784</v>
          </cell>
          <cell r="T801">
            <v>0</v>
          </cell>
          <cell r="U801" t="str">
            <v>n/a</v>
          </cell>
          <cell r="V801" t="str">
            <v>n/a</v>
          </cell>
          <cell r="W801" t="str">
            <v>n/a</v>
          </cell>
          <cell r="X801" t="str">
            <v>n/a</v>
          </cell>
          <cell r="Y801" t="str">
            <v>n/a</v>
          </cell>
          <cell r="Z801">
            <v>0</v>
          </cell>
        </row>
        <row r="802">
          <cell r="S802">
            <v>999785</v>
          </cell>
          <cell r="T802">
            <v>0</v>
          </cell>
          <cell r="U802" t="str">
            <v>n/a</v>
          </cell>
          <cell r="V802" t="str">
            <v>n/a</v>
          </cell>
          <cell r="W802" t="str">
            <v>n/a</v>
          </cell>
          <cell r="X802" t="str">
            <v>n/a</v>
          </cell>
          <cell r="Y802" t="str">
            <v>n/a</v>
          </cell>
          <cell r="Z802">
            <v>0</v>
          </cell>
        </row>
        <row r="803">
          <cell r="S803">
            <v>999786</v>
          </cell>
          <cell r="T803">
            <v>0</v>
          </cell>
          <cell r="U803" t="str">
            <v>n/a</v>
          </cell>
          <cell r="V803" t="str">
            <v>n/a</v>
          </cell>
          <cell r="W803" t="str">
            <v>n/a</v>
          </cell>
          <cell r="X803" t="str">
            <v>n/a</v>
          </cell>
          <cell r="Y803" t="str">
            <v>n/a</v>
          </cell>
          <cell r="Z803">
            <v>0</v>
          </cell>
        </row>
        <row r="804">
          <cell r="S804">
            <v>999787</v>
          </cell>
          <cell r="T804">
            <v>0</v>
          </cell>
          <cell r="U804" t="str">
            <v>n/a</v>
          </cell>
          <cell r="V804" t="str">
            <v>n/a</v>
          </cell>
          <cell r="W804" t="str">
            <v>n/a</v>
          </cell>
          <cell r="X804" t="str">
            <v>n/a</v>
          </cell>
          <cell r="Y804" t="str">
            <v>n/a</v>
          </cell>
          <cell r="Z804">
            <v>0</v>
          </cell>
        </row>
        <row r="805">
          <cell r="S805">
            <v>999788</v>
          </cell>
          <cell r="T805">
            <v>0</v>
          </cell>
          <cell r="U805" t="str">
            <v>n/a</v>
          </cell>
          <cell r="V805" t="str">
            <v>n/a</v>
          </cell>
          <cell r="W805" t="str">
            <v>n/a</v>
          </cell>
          <cell r="X805" t="str">
            <v>n/a</v>
          </cell>
          <cell r="Y805" t="str">
            <v>n/a</v>
          </cell>
          <cell r="Z805">
            <v>0</v>
          </cell>
        </row>
        <row r="806">
          <cell r="S806">
            <v>999789</v>
          </cell>
          <cell r="T806">
            <v>0</v>
          </cell>
          <cell r="U806" t="str">
            <v>n/a</v>
          </cell>
          <cell r="V806" t="str">
            <v>n/a</v>
          </cell>
          <cell r="W806" t="str">
            <v>n/a</v>
          </cell>
          <cell r="X806" t="str">
            <v>n/a</v>
          </cell>
          <cell r="Y806" t="str">
            <v>n/a</v>
          </cell>
          <cell r="Z806">
            <v>0</v>
          </cell>
        </row>
        <row r="807">
          <cell r="S807">
            <v>999790</v>
          </cell>
          <cell r="T807">
            <v>0</v>
          </cell>
          <cell r="U807" t="str">
            <v>n/a</v>
          </cell>
          <cell r="V807" t="str">
            <v>n/a</v>
          </cell>
          <cell r="W807" t="str">
            <v>n/a</v>
          </cell>
          <cell r="X807" t="str">
            <v>n/a</v>
          </cell>
          <cell r="Y807" t="str">
            <v>n/a</v>
          </cell>
          <cell r="Z807">
            <v>0</v>
          </cell>
        </row>
        <row r="808">
          <cell r="S808">
            <v>999791</v>
          </cell>
          <cell r="T808">
            <v>0</v>
          </cell>
          <cell r="U808" t="str">
            <v>n/a</v>
          </cell>
          <cell r="V808" t="str">
            <v>n/a</v>
          </cell>
          <cell r="W808" t="str">
            <v>n/a</v>
          </cell>
          <cell r="X808" t="str">
            <v>n/a</v>
          </cell>
          <cell r="Y808" t="str">
            <v>n/a</v>
          </cell>
          <cell r="Z808">
            <v>0</v>
          </cell>
        </row>
        <row r="809">
          <cell r="S809">
            <v>999792</v>
          </cell>
          <cell r="T809">
            <v>0</v>
          </cell>
          <cell r="U809" t="str">
            <v>n/a</v>
          </cell>
          <cell r="V809" t="str">
            <v>n/a</v>
          </cell>
          <cell r="W809" t="str">
            <v>n/a</v>
          </cell>
          <cell r="X809" t="str">
            <v>n/a</v>
          </cell>
          <cell r="Y809" t="str">
            <v>n/a</v>
          </cell>
          <cell r="Z809">
            <v>0</v>
          </cell>
        </row>
        <row r="810">
          <cell r="S810">
            <v>999793</v>
          </cell>
          <cell r="T810">
            <v>0</v>
          </cell>
          <cell r="U810" t="str">
            <v>n/a</v>
          </cell>
          <cell r="V810" t="str">
            <v>n/a</v>
          </cell>
          <cell r="W810" t="str">
            <v>n/a</v>
          </cell>
          <cell r="X810" t="str">
            <v>n/a</v>
          </cell>
          <cell r="Y810" t="str">
            <v>n/a</v>
          </cell>
          <cell r="Z810">
            <v>0</v>
          </cell>
        </row>
        <row r="811">
          <cell r="S811">
            <v>999794</v>
          </cell>
          <cell r="T811">
            <v>0</v>
          </cell>
          <cell r="U811" t="str">
            <v>n/a</v>
          </cell>
          <cell r="V811" t="str">
            <v>n/a</v>
          </cell>
          <cell r="W811" t="str">
            <v>n/a</v>
          </cell>
          <cell r="X811" t="str">
            <v>n/a</v>
          </cell>
          <cell r="Y811" t="str">
            <v>n/a</v>
          </cell>
          <cell r="Z811">
            <v>0</v>
          </cell>
        </row>
        <row r="812">
          <cell r="S812">
            <v>999795</v>
          </cell>
          <cell r="T812">
            <v>0</v>
          </cell>
          <cell r="U812" t="str">
            <v>n/a</v>
          </cell>
          <cell r="V812" t="str">
            <v>n/a</v>
          </cell>
          <cell r="W812" t="str">
            <v>n/a</v>
          </cell>
          <cell r="X812" t="str">
            <v>n/a</v>
          </cell>
          <cell r="Y812" t="str">
            <v>n/a</v>
          </cell>
          <cell r="Z812">
            <v>0</v>
          </cell>
        </row>
        <row r="813">
          <cell r="S813">
            <v>999796</v>
          </cell>
          <cell r="T813">
            <v>0</v>
          </cell>
          <cell r="U813" t="str">
            <v>n/a</v>
          </cell>
          <cell r="V813" t="str">
            <v>n/a</v>
          </cell>
          <cell r="W813" t="str">
            <v>n/a</v>
          </cell>
          <cell r="X813" t="str">
            <v>n/a</v>
          </cell>
          <cell r="Y813" t="str">
            <v>n/a</v>
          </cell>
          <cell r="Z813">
            <v>0</v>
          </cell>
        </row>
        <row r="814">
          <cell r="S814">
            <v>999797</v>
          </cell>
          <cell r="T814">
            <v>0</v>
          </cell>
          <cell r="U814" t="str">
            <v>n/a</v>
          </cell>
          <cell r="V814" t="str">
            <v>n/a</v>
          </cell>
          <cell r="W814" t="str">
            <v>n/a</v>
          </cell>
          <cell r="X814" t="str">
            <v>n/a</v>
          </cell>
          <cell r="Y814" t="str">
            <v>n/a</v>
          </cell>
          <cell r="Z814">
            <v>0</v>
          </cell>
        </row>
        <row r="815">
          <cell r="S815">
            <v>999798</v>
          </cell>
          <cell r="T815">
            <v>0</v>
          </cell>
          <cell r="U815" t="str">
            <v>n/a</v>
          </cell>
          <cell r="V815" t="str">
            <v>n/a</v>
          </cell>
          <cell r="W815" t="str">
            <v>n/a</v>
          </cell>
          <cell r="X815" t="str">
            <v>n/a</v>
          </cell>
          <cell r="Y815" t="str">
            <v>n/a</v>
          </cell>
          <cell r="Z815">
            <v>0</v>
          </cell>
        </row>
        <row r="816">
          <cell r="S816">
            <v>999799</v>
          </cell>
          <cell r="T816">
            <v>0</v>
          </cell>
          <cell r="U816" t="str">
            <v>n/a</v>
          </cell>
          <cell r="V816" t="str">
            <v>n/a</v>
          </cell>
          <cell r="W816" t="str">
            <v>n/a</v>
          </cell>
          <cell r="X816" t="str">
            <v>n/a</v>
          </cell>
          <cell r="Y816" t="str">
            <v>n/a</v>
          </cell>
          <cell r="Z816">
            <v>0</v>
          </cell>
        </row>
        <row r="817">
          <cell r="S817">
            <v>999800</v>
          </cell>
          <cell r="T817">
            <v>0</v>
          </cell>
          <cell r="U817" t="str">
            <v>n/a</v>
          </cell>
          <cell r="V817" t="str">
            <v>n/a</v>
          </cell>
          <cell r="W817" t="str">
            <v>n/a</v>
          </cell>
          <cell r="X817" t="str">
            <v>n/a</v>
          </cell>
          <cell r="Y817" t="str">
            <v>n/a</v>
          </cell>
          <cell r="Z817">
            <v>0</v>
          </cell>
        </row>
        <row r="818">
          <cell r="S818">
            <v>999801</v>
          </cell>
          <cell r="T818">
            <v>0</v>
          </cell>
          <cell r="U818" t="str">
            <v>n/a</v>
          </cell>
          <cell r="V818" t="str">
            <v>n/a</v>
          </cell>
          <cell r="W818" t="str">
            <v>n/a</v>
          </cell>
          <cell r="X818" t="str">
            <v>n/a</v>
          </cell>
          <cell r="Y818" t="str">
            <v>n/a</v>
          </cell>
          <cell r="Z818">
            <v>0</v>
          </cell>
        </row>
        <row r="819">
          <cell r="S819">
            <v>999802</v>
          </cell>
          <cell r="T819">
            <v>0</v>
          </cell>
          <cell r="U819" t="str">
            <v>n/a</v>
          </cell>
          <cell r="V819" t="str">
            <v>n/a</v>
          </cell>
          <cell r="W819" t="str">
            <v>n/a</v>
          </cell>
          <cell r="X819" t="str">
            <v>n/a</v>
          </cell>
          <cell r="Y819" t="str">
            <v>n/a</v>
          </cell>
          <cell r="Z819">
            <v>0</v>
          </cell>
        </row>
        <row r="820">
          <cell r="S820">
            <v>999803</v>
          </cell>
          <cell r="T820">
            <v>0</v>
          </cell>
          <cell r="U820" t="str">
            <v>n/a</v>
          </cell>
          <cell r="V820" t="str">
            <v>n/a</v>
          </cell>
          <cell r="W820" t="str">
            <v>n/a</v>
          </cell>
          <cell r="X820" t="str">
            <v>n/a</v>
          </cell>
          <cell r="Y820" t="str">
            <v>n/a</v>
          </cell>
          <cell r="Z820">
            <v>0</v>
          </cell>
        </row>
        <row r="821">
          <cell r="S821">
            <v>999804</v>
          </cell>
          <cell r="T821">
            <v>0</v>
          </cell>
          <cell r="U821" t="str">
            <v>n/a</v>
          </cell>
          <cell r="V821" t="str">
            <v>n/a</v>
          </cell>
          <cell r="W821" t="str">
            <v>n/a</v>
          </cell>
          <cell r="X821" t="str">
            <v>n/a</v>
          </cell>
          <cell r="Y821" t="str">
            <v>n/a</v>
          </cell>
          <cell r="Z821">
            <v>0</v>
          </cell>
        </row>
        <row r="822">
          <cell r="S822">
            <v>999805</v>
          </cell>
          <cell r="T822">
            <v>0</v>
          </cell>
          <cell r="U822" t="str">
            <v>n/a</v>
          </cell>
          <cell r="V822" t="str">
            <v>n/a</v>
          </cell>
          <cell r="W822" t="str">
            <v>n/a</v>
          </cell>
          <cell r="X822" t="str">
            <v>n/a</v>
          </cell>
          <cell r="Y822" t="str">
            <v>n/a</v>
          </cell>
          <cell r="Z822">
            <v>0</v>
          </cell>
        </row>
        <row r="823">
          <cell r="S823">
            <v>999806</v>
          </cell>
          <cell r="T823">
            <v>0</v>
          </cell>
          <cell r="U823" t="str">
            <v>n/a</v>
          </cell>
          <cell r="V823" t="str">
            <v>n/a</v>
          </cell>
          <cell r="W823" t="str">
            <v>n/a</v>
          </cell>
          <cell r="X823" t="str">
            <v>n/a</v>
          </cell>
          <cell r="Y823" t="str">
            <v>n/a</v>
          </cell>
          <cell r="Z823">
            <v>0</v>
          </cell>
        </row>
        <row r="824">
          <cell r="S824">
            <v>999807</v>
          </cell>
          <cell r="T824">
            <v>0</v>
          </cell>
          <cell r="U824" t="str">
            <v>n/a</v>
          </cell>
          <cell r="V824" t="str">
            <v>n/a</v>
          </cell>
          <cell r="W824" t="str">
            <v>n/a</v>
          </cell>
          <cell r="X824" t="str">
            <v>n/a</v>
          </cell>
          <cell r="Y824" t="str">
            <v>n/a</v>
          </cell>
          <cell r="Z824">
            <v>0</v>
          </cell>
        </row>
        <row r="825">
          <cell r="S825">
            <v>999808</v>
          </cell>
          <cell r="T825">
            <v>0</v>
          </cell>
          <cell r="U825" t="str">
            <v>n/a</v>
          </cell>
          <cell r="V825" t="str">
            <v>n/a</v>
          </cell>
          <cell r="W825" t="str">
            <v>n/a</v>
          </cell>
          <cell r="X825" t="str">
            <v>n/a</v>
          </cell>
          <cell r="Y825" t="str">
            <v>n/a</v>
          </cell>
          <cell r="Z825">
            <v>0</v>
          </cell>
        </row>
        <row r="826">
          <cell r="S826">
            <v>999809</v>
          </cell>
          <cell r="T826">
            <v>0</v>
          </cell>
          <cell r="U826" t="str">
            <v>n/a</v>
          </cell>
          <cell r="V826" t="str">
            <v>n/a</v>
          </cell>
          <cell r="W826" t="str">
            <v>n/a</v>
          </cell>
          <cell r="X826" t="str">
            <v>n/a</v>
          </cell>
          <cell r="Y826" t="str">
            <v>n/a</v>
          </cell>
          <cell r="Z826">
            <v>0</v>
          </cell>
        </row>
        <row r="827">
          <cell r="S827">
            <v>999810</v>
          </cell>
          <cell r="T827">
            <v>0</v>
          </cell>
          <cell r="U827" t="str">
            <v>n/a</v>
          </cell>
          <cell r="V827" t="str">
            <v>n/a</v>
          </cell>
          <cell r="W827" t="str">
            <v>n/a</v>
          </cell>
          <cell r="X827" t="str">
            <v>n/a</v>
          </cell>
          <cell r="Y827" t="str">
            <v>n/a</v>
          </cell>
          <cell r="Z827">
            <v>0</v>
          </cell>
        </row>
        <row r="828">
          <cell r="S828">
            <v>999811</v>
          </cell>
          <cell r="T828">
            <v>0</v>
          </cell>
          <cell r="U828" t="str">
            <v>n/a</v>
          </cell>
          <cell r="V828" t="str">
            <v>n/a</v>
          </cell>
          <cell r="W828" t="str">
            <v>n/a</v>
          </cell>
          <cell r="X828" t="str">
            <v>n/a</v>
          </cell>
          <cell r="Y828" t="str">
            <v>n/a</v>
          </cell>
          <cell r="Z828">
            <v>0</v>
          </cell>
        </row>
        <row r="829">
          <cell r="S829">
            <v>999812</v>
          </cell>
          <cell r="T829">
            <v>0</v>
          </cell>
          <cell r="U829" t="str">
            <v>n/a</v>
          </cell>
          <cell r="V829" t="str">
            <v>n/a</v>
          </cell>
          <cell r="W829" t="str">
            <v>n/a</v>
          </cell>
          <cell r="X829" t="str">
            <v>n/a</v>
          </cell>
          <cell r="Y829" t="str">
            <v>n/a</v>
          </cell>
          <cell r="Z829">
            <v>0</v>
          </cell>
        </row>
        <row r="830">
          <cell r="S830">
            <v>999813</v>
          </cell>
          <cell r="T830">
            <v>0</v>
          </cell>
          <cell r="U830" t="str">
            <v>n/a</v>
          </cell>
          <cell r="V830" t="str">
            <v>n/a</v>
          </cell>
          <cell r="W830" t="str">
            <v>n/a</v>
          </cell>
          <cell r="X830" t="str">
            <v>n/a</v>
          </cell>
          <cell r="Y830" t="str">
            <v>n/a</v>
          </cell>
          <cell r="Z830">
            <v>0</v>
          </cell>
        </row>
        <row r="831">
          <cell r="S831">
            <v>999814</v>
          </cell>
          <cell r="T831">
            <v>0</v>
          </cell>
          <cell r="U831" t="str">
            <v>n/a</v>
          </cell>
          <cell r="V831" t="str">
            <v>n/a</v>
          </cell>
          <cell r="W831" t="str">
            <v>n/a</v>
          </cell>
          <cell r="X831" t="str">
            <v>n/a</v>
          </cell>
          <cell r="Y831" t="str">
            <v>n/a</v>
          </cell>
          <cell r="Z831">
            <v>0</v>
          </cell>
        </row>
        <row r="832">
          <cell r="S832">
            <v>999815</v>
          </cell>
          <cell r="T832">
            <v>0</v>
          </cell>
          <cell r="U832" t="str">
            <v>n/a</v>
          </cell>
          <cell r="V832" t="str">
            <v>n/a</v>
          </cell>
          <cell r="W832" t="str">
            <v>n/a</v>
          </cell>
          <cell r="X832" t="str">
            <v>n/a</v>
          </cell>
          <cell r="Y832" t="str">
            <v>n/a</v>
          </cell>
          <cell r="Z832">
            <v>0</v>
          </cell>
        </row>
        <row r="833">
          <cell r="S833">
            <v>999816</v>
          </cell>
          <cell r="T833">
            <v>0</v>
          </cell>
          <cell r="U833" t="str">
            <v>n/a</v>
          </cell>
          <cell r="V833" t="str">
            <v>n/a</v>
          </cell>
          <cell r="W833" t="str">
            <v>n/a</v>
          </cell>
          <cell r="X833" t="str">
            <v>n/a</v>
          </cell>
          <cell r="Y833" t="str">
            <v>n/a</v>
          </cell>
          <cell r="Z833">
            <v>0</v>
          </cell>
        </row>
        <row r="834">
          <cell r="S834">
            <v>999817</v>
          </cell>
          <cell r="T834">
            <v>0</v>
          </cell>
          <cell r="U834" t="str">
            <v>n/a</v>
          </cell>
          <cell r="V834" t="str">
            <v>n/a</v>
          </cell>
          <cell r="W834" t="str">
            <v>n/a</v>
          </cell>
          <cell r="X834" t="str">
            <v>n/a</v>
          </cell>
          <cell r="Y834" t="str">
            <v>n/a</v>
          </cell>
          <cell r="Z834">
            <v>0</v>
          </cell>
        </row>
        <row r="835">
          <cell r="S835">
            <v>999818</v>
          </cell>
          <cell r="T835">
            <v>0</v>
          </cell>
          <cell r="U835" t="str">
            <v>n/a</v>
          </cell>
          <cell r="V835" t="str">
            <v>n/a</v>
          </cell>
          <cell r="W835" t="str">
            <v>n/a</v>
          </cell>
          <cell r="X835" t="str">
            <v>n/a</v>
          </cell>
          <cell r="Y835" t="str">
            <v>n/a</v>
          </cell>
          <cell r="Z835">
            <v>0</v>
          </cell>
        </row>
        <row r="836">
          <cell r="S836">
            <v>999819</v>
          </cell>
          <cell r="T836">
            <v>0</v>
          </cell>
          <cell r="U836" t="str">
            <v>n/a</v>
          </cell>
          <cell r="V836" t="str">
            <v>n/a</v>
          </cell>
          <cell r="W836" t="str">
            <v>n/a</v>
          </cell>
          <cell r="X836" t="str">
            <v>n/a</v>
          </cell>
          <cell r="Y836" t="str">
            <v>n/a</v>
          </cell>
          <cell r="Z836">
            <v>0</v>
          </cell>
        </row>
        <row r="837">
          <cell r="S837">
            <v>999820</v>
          </cell>
          <cell r="T837">
            <v>0</v>
          </cell>
          <cell r="U837" t="str">
            <v>n/a</v>
          </cell>
          <cell r="V837" t="str">
            <v>n/a</v>
          </cell>
          <cell r="W837" t="str">
            <v>n/a</v>
          </cell>
          <cell r="X837" t="str">
            <v>n/a</v>
          </cell>
          <cell r="Y837" t="str">
            <v>n/a</v>
          </cell>
          <cell r="Z837">
            <v>0</v>
          </cell>
        </row>
        <row r="838">
          <cell r="S838">
            <v>999821</v>
          </cell>
          <cell r="T838">
            <v>0</v>
          </cell>
          <cell r="U838" t="str">
            <v>n/a</v>
          </cell>
          <cell r="V838" t="str">
            <v>n/a</v>
          </cell>
          <cell r="W838" t="str">
            <v>n/a</v>
          </cell>
          <cell r="X838" t="str">
            <v>n/a</v>
          </cell>
          <cell r="Y838" t="str">
            <v>n/a</v>
          </cell>
          <cell r="Z838">
            <v>0</v>
          </cell>
        </row>
        <row r="839">
          <cell r="S839">
            <v>999822</v>
          </cell>
          <cell r="T839">
            <v>0</v>
          </cell>
          <cell r="U839" t="str">
            <v>n/a</v>
          </cell>
          <cell r="V839" t="str">
            <v>n/a</v>
          </cell>
          <cell r="W839" t="str">
            <v>n/a</v>
          </cell>
          <cell r="X839" t="str">
            <v>n/a</v>
          </cell>
          <cell r="Y839" t="str">
            <v>n/a</v>
          </cell>
          <cell r="Z839">
            <v>0</v>
          </cell>
        </row>
        <row r="840">
          <cell r="S840">
            <v>999823</v>
          </cell>
          <cell r="T840">
            <v>0</v>
          </cell>
          <cell r="U840" t="str">
            <v>n/a</v>
          </cell>
          <cell r="V840" t="str">
            <v>n/a</v>
          </cell>
          <cell r="W840" t="str">
            <v>n/a</v>
          </cell>
          <cell r="X840" t="str">
            <v>n/a</v>
          </cell>
          <cell r="Y840" t="str">
            <v>n/a</v>
          </cell>
          <cell r="Z840">
            <v>0</v>
          </cell>
        </row>
        <row r="841">
          <cell r="S841">
            <v>999824</v>
          </cell>
          <cell r="T841">
            <v>0</v>
          </cell>
          <cell r="U841" t="str">
            <v>n/a</v>
          </cell>
          <cell r="V841" t="str">
            <v>n/a</v>
          </cell>
          <cell r="W841" t="str">
            <v>n/a</v>
          </cell>
          <cell r="X841" t="str">
            <v>n/a</v>
          </cell>
          <cell r="Y841" t="str">
            <v>n/a</v>
          </cell>
          <cell r="Z841">
            <v>0</v>
          </cell>
        </row>
        <row r="842">
          <cell r="S842">
            <v>999825</v>
          </cell>
          <cell r="T842">
            <v>0</v>
          </cell>
          <cell r="U842" t="str">
            <v>n/a</v>
          </cell>
          <cell r="V842" t="str">
            <v>n/a</v>
          </cell>
          <cell r="W842" t="str">
            <v>n/a</v>
          </cell>
          <cell r="X842" t="str">
            <v>n/a</v>
          </cell>
          <cell r="Y842" t="str">
            <v>n/a</v>
          </cell>
          <cell r="Z842">
            <v>0</v>
          </cell>
        </row>
        <row r="843">
          <cell r="S843">
            <v>999826</v>
          </cell>
          <cell r="T843">
            <v>0</v>
          </cell>
          <cell r="U843" t="str">
            <v>n/a</v>
          </cell>
          <cell r="V843" t="str">
            <v>n/a</v>
          </cell>
          <cell r="W843" t="str">
            <v>n/a</v>
          </cell>
          <cell r="X843" t="str">
            <v>n/a</v>
          </cell>
          <cell r="Y843" t="str">
            <v>n/a</v>
          </cell>
          <cell r="Z843">
            <v>0</v>
          </cell>
        </row>
        <row r="844">
          <cell r="S844">
            <v>999827</v>
          </cell>
          <cell r="T844">
            <v>0</v>
          </cell>
          <cell r="U844" t="str">
            <v>n/a</v>
          </cell>
          <cell r="V844" t="str">
            <v>n/a</v>
          </cell>
          <cell r="W844" t="str">
            <v>n/a</v>
          </cell>
          <cell r="X844" t="str">
            <v>n/a</v>
          </cell>
          <cell r="Y844" t="str">
            <v>n/a</v>
          </cell>
          <cell r="Z844">
            <v>0</v>
          </cell>
        </row>
        <row r="845">
          <cell r="S845">
            <v>999828</v>
          </cell>
          <cell r="T845">
            <v>0</v>
          </cell>
          <cell r="U845" t="str">
            <v>n/a</v>
          </cell>
          <cell r="V845" t="str">
            <v>n/a</v>
          </cell>
          <cell r="W845" t="str">
            <v>n/a</v>
          </cell>
          <cell r="X845" t="str">
            <v>n/a</v>
          </cell>
          <cell r="Y845" t="str">
            <v>n/a</v>
          </cell>
          <cell r="Z845">
            <v>0</v>
          </cell>
        </row>
        <row r="846">
          <cell r="S846">
            <v>999829</v>
          </cell>
          <cell r="T846">
            <v>0</v>
          </cell>
          <cell r="U846" t="str">
            <v>n/a</v>
          </cell>
          <cell r="V846" t="str">
            <v>n/a</v>
          </cell>
          <cell r="W846" t="str">
            <v>n/a</v>
          </cell>
          <cell r="X846" t="str">
            <v>n/a</v>
          </cell>
          <cell r="Y846" t="str">
            <v>n/a</v>
          </cell>
          <cell r="Z846">
            <v>0</v>
          </cell>
        </row>
        <row r="847">
          <cell r="S847">
            <v>999830</v>
          </cell>
          <cell r="T847">
            <v>0</v>
          </cell>
          <cell r="U847" t="str">
            <v>n/a</v>
          </cell>
          <cell r="V847" t="str">
            <v>n/a</v>
          </cell>
          <cell r="W847" t="str">
            <v>n/a</v>
          </cell>
          <cell r="X847" t="str">
            <v>n/a</v>
          </cell>
          <cell r="Y847" t="str">
            <v>n/a</v>
          </cell>
          <cell r="Z847">
            <v>0</v>
          </cell>
        </row>
        <row r="848">
          <cell r="S848">
            <v>999831</v>
          </cell>
          <cell r="T848">
            <v>0</v>
          </cell>
          <cell r="U848" t="str">
            <v>n/a</v>
          </cell>
          <cell r="V848" t="str">
            <v>n/a</v>
          </cell>
          <cell r="W848" t="str">
            <v>n/a</v>
          </cell>
          <cell r="X848" t="str">
            <v>n/a</v>
          </cell>
          <cell r="Y848" t="str">
            <v>n/a</v>
          </cell>
          <cell r="Z848">
            <v>0</v>
          </cell>
        </row>
        <row r="849">
          <cell r="S849">
            <v>999832</v>
          </cell>
          <cell r="T849">
            <v>0</v>
          </cell>
          <cell r="U849" t="str">
            <v>n/a</v>
          </cell>
          <cell r="V849" t="str">
            <v>n/a</v>
          </cell>
          <cell r="W849" t="str">
            <v>n/a</v>
          </cell>
          <cell r="X849" t="str">
            <v>n/a</v>
          </cell>
          <cell r="Y849" t="str">
            <v>n/a</v>
          </cell>
          <cell r="Z849">
            <v>0</v>
          </cell>
        </row>
        <row r="850">
          <cell r="S850">
            <v>999833</v>
          </cell>
          <cell r="T850">
            <v>0</v>
          </cell>
          <cell r="U850" t="str">
            <v>n/a</v>
          </cell>
          <cell r="V850" t="str">
            <v>n/a</v>
          </cell>
          <cell r="W850" t="str">
            <v>n/a</v>
          </cell>
          <cell r="X850" t="str">
            <v>n/a</v>
          </cell>
          <cell r="Y850" t="str">
            <v>n/a</v>
          </cell>
          <cell r="Z850">
            <v>0</v>
          </cell>
        </row>
        <row r="851">
          <cell r="S851">
            <v>999834</v>
          </cell>
          <cell r="T851">
            <v>0</v>
          </cell>
          <cell r="U851" t="str">
            <v>n/a</v>
          </cell>
          <cell r="V851" t="str">
            <v>n/a</v>
          </cell>
          <cell r="W851" t="str">
            <v>n/a</v>
          </cell>
          <cell r="X851" t="str">
            <v>n/a</v>
          </cell>
          <cell r="Y851" t="str">
            <v>n/a</v>
          </cell>
          <cell r="Z851">
            <v>0</v>
          </cell>
        </row>
        <row r="852">
          <cell r="S852">
            <v>999835</v>
          </cell>
          <cell r="T852">
            <v>0</v>
          </cell>
          <cell r="U852" t="str">
            <v>n/a</v>
          </cell>
          <cell r="V852" t="str">
            <v>n/a</v>
          </cell>
          <cell r="W852" t="str">
            <v>n/a</v>
          </cell>
          <cell r="X852" t="str">
            <v>n/a</v>
          </cell>
          <cell r="Y852" t="str">
            <v>n/a</v>
          </cell>
          <cell r="Z852">
            <v>0</v>
          </cell>
        </row>
        <row r="853">
          <cell r="S853">
            <v>999836</v>
          </cell>
          <cell r="T853">
            <v>0</v>
          </cell>
          <cell r="U853" t="str">
            <v>n/a</v>
          </cell>
          <cell r="V853" t="str">
            <v>n/a</v>
          </cell>
          <cell r="W853" t="str">
            <v>n/a</v>
          </cell>
          <cell r="X853" t="str">
            <v>n/a</v>
          </cell>
          <cell r="Y853" t="str">
            <v>n/a</v>
          </cell>
          <cell r="Z853">
            <v>0</v>
          </cell>
        </row>
        <row r="854">
          <cell r="S854">
            <v>999837</v>
          </cell>
          <cell r="T854">
            <v>0</v>
          </cell>
          <cell r="U854" t="str">
            <v>n/a</v>
          </cell>
          <cell r="V854" t="str">
            <v>n/a</v>
          </cell>
          <cell r="W854" t="str">
            <v>n/a</v>
          </cell>
          <cell r="X854" t="str">
            <v>n/a</v>
          </cell>
          <cell r="Y854" t="str">
            <v>n/a</v>
          </cell>
          <cell r="Z854">
            <v>0</v>
          </cell>
        </row>
        <row r="855">
          <cell r="S855">
            <v>999838</v>
          </cell>
          <cell r="T855">
            <v>0</v>
          </cell>
          <cell r="U855" t="str">
            <v>n/a</v>
          </cell>
          <cell r="V855" t="str">
            <v>n/a</v>
          </cell>
          <cell r="W855" t="str">
            <v>n/a</v>
          </cell>
          <cell r="X855" t="str">
            <v>n/a</v>
          </cell>
          <cell r="Y855" t="str">
            <v>n/a</v>
          </cell>
          <cell r="Z855">
            <v>0</v>
          </cell>
        </row>
        <row r="856">
          <cell r="S856">
            <v>999839</v>
          </cell>
          <cell r="T856">
            <v>0</v>
          </cell>
          <cell r="U856" t="str">
            <v>n/a</v>
          </cell>
          <cell r="V856" t="str">
            <v>n/a</v>
          </cell>
          <cell r="W856" t="str">
            <v>n/a</v>
          </cell>
          <cell r="X856" t="str">
            <v>n/a</v>
          </cell>
          <cell r="Y856" t="str">
            <v>n/a</v>
          </cell>
          <cell r="Z856">
            <v>0</v>
          </cell>
        </row>
        <row r="857">
          <cell r="S857">
            <v>999840</v>
          </cell>
          <cell r="T857">
            <v>0</v>
          </cell>
          <cell r="U857" t="str">
            <v>n/a</v>
          </cell>
          <cell r="V857" t="str">
            <v>n/a</v>
          </cell>
          <cell r="W857" t="str">
            <v>n/a</v>
          </cell>
          <cell r="X857" t="str">
            <v>n/a</v>
          </cell>
          <cell r="Y857" t="str">
            <v>n/a</v>
          </cell>
          <cell r="Z857">
            <v>0</v>
          </cell>
        </row>
        <row r="858">
          <cell r="S858">
            <v>999841</v>
          </cell>
          <cell r="T858">
            <v>0</v>
          </cell>
          <cell r="U858" t="str">
            <v>n/a</v>
          </cell>
          <cell r="V858" t="str">
            <v>n/a</v>
          </cell>
          <cell r="W858" t="str">
            <v>n/a</v>
          </cell>
          <cell r="X858" t="str">
            <v>n/a</v>
          </cell>
          <cell r="Y858" t="str">
            <v>n/a</v>
          </cell>
          <cell r="Z858">
            <v>0</v>
          </cell>
        </row>
        <row r="859">
          <cell r="S859">
            <v>999842</v>
          </cell>
          <cell r="T859">
            <v>0</v>
          </cell>
          <cell r="U859" t="str">
            <v>n/a</v>
          </cell>
          <cell r="V859" t="str">
            <v>n/a</v>
          </cell>
          <cell r="W859" t="str">
            <v>n/a</v>
          </cell>
          <cell r="X859" t="str">
            <v>n/a</v>
          </cell>
          <cell r="Y859" t="str">
            <v>n/a</v>
          </cell>
          <cell r="Z859">
            <v>0</v>
          </cell>
        </row>
        <row r="860">
          <cell r="S860">
            <v>999843</v>
          </cell>
          <cell r="T860">
            <v>0</v>
          </cell>
          <cell r="U860" t="str">
            <v>n/a</v>
          </cell>
          <cell r="V860" t="str">
            <v>n/a</v>
          </cell>
          <cell r="W860" t="str">
            <v>n/a</v>
          </cell>
          <cell r="X860" t="str">
            <v>n/a</v>
          </cell>
          <cell r="Y860" t="str">
            <v>n/a</v>
          </cell>
          <cell r="Z860">
            <v>0</v>
          </cell>
        </row>
        <row r="861">
          <cell r="S861">
            <v>999844</v>
          </cell>
          <cell r="T861">
            <v>0</v>
          </cell>
          <cell r="U861" t="str">
            <v>n/a</v>
          </cell>
          <cell r="V861" t="str">
            <v>n/a</v>
          </cell>
          <cell r="W861" t="str">
            <v>n/a</v>
          </cell>
          <cell r="X861" t="str">
            <v>n/a</v>
          </cell>
          <cell r="Y861" t="str">
            <v>n/a</v>
          </cell>
          <cell r="Z861">
            <v>0</v>
          </cell>
        </row>
        <row r="862">
          <cell r="S862">
            <v>999845</v>
          </cell>
          <cell r="T862">
            <v>0</v>
          </cell>
          <cell r="U862" t="str">
            <v>n/a</v>
          </cell>
          <cell r="V862" t="str">
            <v>n/a</v>
          </cell>
          <cell r="W862" t="str">
            <v>n/a</v>
          </cell>
          <cell r="X862" t="str">
            <v>n/a</v>
          </cell>
          <cell r="Y862" t="str">
            <v>n/a</v>
          </cell>
          <cell r="Z862">
            <v>0</v>
          </cell>
        </row>
        <row r="863">
          <cell r="S863">
            <v>999846</v>
          </cell>
          <cell r="T863">
            <v>0</v>
          </cell>
          <cell r="U863" t="str">
            <v>n/a</v>
          </cell>
          <cell r="V863" t="str">
            <v>n/a</v>
          </cell>
          <cell r="W863" t="str">
            <v>n/a</v>
          </cell>
          <cell r="X863" t="str">
            <v>n/a</v>
          </cell>
          <cell r="Y863" t="str">
            <v>n/a</v>
          </cell>
          <cell r="Z863">
            <v>0</v>
          </cell>
        </row>
        <row r="864">
          <cell r="S864">
            <v>999847</v>
          </cell>
          <cell r="T864">
            <v>0</v>
          </cell>
          <cell r="U864" t="str">
            <v>n/a</v>
          </cell>
          <cell r="V864" t="str">
            <v>n/a</v>
          </cell>
          <cell r="W864" t="str">
            <v>n/a</v>
          </cell>
          <cell r="X864" t="str">
            <v>n/a</v>
          </cell>
          <cell r="Y864" t="str">
            <v>n/a</v>
          </cell>
          <cell r="Z864">
            <v>0</v>
          </cell>
        </row>
        <row r="865">
          <cell r="S865">
            <v>999848</v>
          </cell>
          <cell r="T865">
            <v>0</v>
          </cell>
          <cell r="U865" t="str">
            <v>n/a</v>
          </cell>
          <cell r="V865" t="str">
            <v>n/a</v>
          </cell>
          <cell r="W865" t="str">
            <v>n/a</v>
          </cell>
          <cell r="X865" t="str">
            <v>n/a</v>
          </cell>
          <cell r="Y865" t="str">
            <v>n/a</v>
          </cell>
          <cell r="Z865">
            <v>0</v>
          </cell>
        </row>
        <row r="866">
          <cell r="S866">
            <v>999849</v>
          </cell>
          <cell r="T866">
            <v>0</v>
          </cell>
          <cell r="U866" t="str">
            <v>n/a</v>
          </cell>
          <cell r="V866" t="str">
            <v>n/a</v>
          </cell>
          <cell r="W866" t="str">
            <v>n/a</v>
          </cell>
          <cell r="X866" t="str">
            <v>n/a</v>
          </cell>
          <cell r="Y866" t="str">
            <v>n/a</v>
          </cell>
          <cell r="Z866">
            <v>0</v>
          </cell>
        </row>
        <row r="867">
          <cell r="S867">
            <v>999850</v>
          </cell>
          <cell r="T867">
            <v>0</v>
          </cell>
          <cell r="U867" t="str">
            <v>n/a</v>
          </cell>
          <cell r="V867" t="str">
            <v>n/a</v>
          </cell>
          <cell r="W867" t="str">
            <v>n/a</v>
          </cell>
          <cell r="X867" t="str">
            <v>n/a</v>
          </cell>
          <cell r="Y867" t="str">
            <v>n/a</v>
          </cell>
          <cell r="Z867">
            <v>0</v>
          </cell>
        </row>
        <row r="868">
          <cell r="S868">
            <v>999851</v>
          </cell>
          <cell r="T868">
            <v>0</v>
          </cell>
          <cell r="U868" t="str">
            <v>n/a</v>
          </cell>
          <cell r="V868" t="str">
            <v>n/a</v>
          </cell>
          <cell r="W868" t="str">
            <v>n/a</v>
          </cell>
          <cell r="X868" t="str">
            <v>n/a</v>
          </cell>
          <cell r="Y868" t="str">
            <v>n/a</v>
          </cell>
          <cell r="Z868">
            <v>0</v>
          </cell>
        </row>
        <row r="869">
          <cell r="S869">
            <v>999852</v>
          </cell>
          <cell r="T869">
            <v>0</v>
          </cell>
          <cell r="U869" t="str">
            <v>n/a</v>
          </cell>
          <cell r="V869" t="str">
            <v>n/a</v>
          </cell>
          <cell r="W869" t="str">
            <v>n/a</v>
          </cell>
          <cell r="X869" t="str">
            <v>n/a</v>
          </cell>
          <cell r="Y869" t="str">
            <v>n/a</v>
          </cell>
          <cell r="Z869">
            <v>0</v>
          </cell>
        </row>
        <row r="870">
          <cell r="S870">
            <v>999853</v>
          </cell>
          <cell r="T870">
            <v>0</v>
          </cell>
          <cell r="U870" t="str">
            <v>n/a</v>
          </cell>
          <cell r="V870" t="str">
            <v>n/a</v>
          </cell>
          <cell r="W870" t="str">
            <v>n/a</v>
          </cell>
          <cell r="X870" t="str">
            <v>n/a</v>
          </cell>
          <cell r="Y870" t="str">
            <v>n/a</v>
          </cell>
          <cell r="Z870">
            <v>0</v>
          </cell>
        </row>
        <row r="871">
          <cell r="S871">
            <v>999854</v>
          </cell>
          <cell r="T871">
            <v>0</v>
          </cell>
          <cell r="U871" t="str">
            <v>n/a</v>
          </cell>
          <cell r="V871" t="str">
            <v>n/a</v>
          </cell>
          <cell r="W871" t="str">
            <v>n/a</v>
          </cell>
          <cell r="X871" t="str">
            <v>n/a</v>
          </cell>
          <cell r="Y871" t="str">
            <v>n/a</v>
          </cell>
          <cell r="Z871">
            <v>0</v>
          </cell>
        </row>
        <row r="872">
          <cell r="S872">
            <v>999855</v>
          </cell>
          <cell r="T872">
            <v>0</v>
          </cell>
          <cell r="U872" t="str">
            <v>n/a</v>
          </cell>
          <cell r="V872" t="str">
            <v>n/a</v>
          </cell>
          <cell r="W872" t="str">
            <v>n/a</v>
          </cell>
          <cell r="X872" t="str">
            <v>n/a</v>
          </cell>
          <cell r="Y872" t="str">
            <v>n/a</v>
          </cell>
          <cell r="Z872">
            <v>0</v>
          </cell>
        </row>
        <row r="873">
          <cell r="S873">
            <v>999856</v>
          </cell>
          <cell r="T873">
            <v>0</v>
          </cell>
          <cell r="U873" t="str">
            <v>n/a</v>
          </cell>
          <cell r="V873" t="str">
            <v>n/a</v>
          </cell>
          <cell r="W873" t="str">
            <v>n/a</v>
          </cell>
          <cell r="X873" t="str">
            <v>n/a</v>
          </cell>
          <cell r="Y873" t="str">
            <v>n/a</v>
          </cell>
          <cell r="Z873">
            <v>0</v>
          </cell>
        </row>
        <row r="874">
          <cell r="S874">
            <v>999857</v>
          </cell>
          <cell r="T874">
            <v>0</v>
          </cell>
          <cell r="U874" t="str">
            <v>n/a</v>
          </cell>
          <cell r="V874" t="str">
            <v>n/a</v>
          </cell>
          <cell r="W874" t="str">
            <v>n/a</v>
          </cell>
          <cell r="X874" t="str">
            <v>n/a</v>
          </cell>
          <cell r="Y874" t="str">
            <v>n/a</v>
          </cell>
          <cell r="Z874">
            <v>0</v>
          </cell>
        </row>
        <row r="875">
          <cell r="S875">
            <v>999858</v>
          </cell>
          <cell r="T875">
            <v>0</v>
          </cell>
          <cell r="U875" t="str">
            <v>n/a</v>
          </cell>
          <cell r="V875" t="str">
            <v>n/a</v>
          </cell>
          <cell r="W875" t="str">
            <v>n/a</v>
          </cell>
          <cell r="X875" t="str">
            <v>n/a</v>
          </cell>
          <cell r="Y875" t="str">
            <v>n/a</v>
          </cell>
          <cell r="Z875">
            <v>0</v>
          </cell>
        </row>
        <row r="876">
          <cell r="S876">
            <v>999859</v>
          </cell>
          <cell r="T876">
            <v>0</v>
          </cell>
          <cell r="U876" t="str">
            <v>n/a</v>
          </cell>
          <cell r="V876" t="str">
            <v>n/a</v>
          </cell>
          <cell r="W876" t="str">
            <v>n/a</v>
          </cell>
          <cell r="X876" t="str">
            <v>n/a</v>
          </cell>
          <cell r="Y876" t="str">
            <v>n/a</v>
          </cell>
          <cell r="Z876">
            <v>0</v>
          </cell>
        </row>
        <row r="877">
          <cell r="S877">
            <v>999860</v>
          </cell>
          <cell r="T877">
            <v>0</v>
          </cell>
          <cell r="U877" t="str">
            <v>n/a</v>
          </cell>
          <cell r="V877" t="str">
            <v>n/a</v>
          </cell>
          <cell r="W877" t="str">
            <v>n/a</v>
          </cell>
          <cell r="X877" t="str">
            <v>n/a</v>
          </cell>
          <cell r="Y877" t="str">
            <v>n/a</v>
          </cell>
          <cell r="Z877">
            <v>0</v>
          </cell>
        </row>
        <row r="878">
          <cell r="S878">
            <v>999861</v>
          </cell>
          <cell r="T878">
            <v>0</v>
          </cell>
          <cell r="U878" t="str">
            <v>n/a</v>
          </cell>
          <cell r="V878" t="str">
            <v>n/a</v>
          </cell>
          <cell r="W878" t="str">
            <v>n/a</v>
          </cell>
          <cell r="X878" t="str">
            <v>n/a</v>
          </cell>
          <cell r="Y878" t="str">
            <v>n/a</v>
          </cell>
          <cell r="Z878">
            <v>0</v>
          </cell>
        </row>
        <row r="879">
          <cell r="S879">
            <v>999862</v>
          </cell>
          <cell r="T879">
            <v>0</v>
          </cell>
          <cell r="U879" t="str">
            <v>n/a</v>
          </cell>
          <cell r="V879" t="str">
            <v>n/a</v>
          </cell>
          <cell r="W879" t="str">
            <v>n/a</v>
          </cell>
          <cell r="X879" t="str">
            <v>n/a</v>
          </cell>
          <cell r="Y879" t="str">
            <v>n/a</v>
          </cell>
          <cell r="Z879">
            <v>0</v>
          </cell>
        </row>
        <row r="880">
          <cell r="S880">
            <v>999863</v>
          </cell>
          <cell r="T880">
            <v>0</v>
          </cell>
          <cell r="U880" t="str">
            <v>n/a</v>
          </cell>
          <cell r="V880" t="str">
            <v>n/a</v>
          </cell>
          <cell r="W880" t="str">
            <v>n/a</v>
          </cell>
          <cell r="X880" t="str">
            <v>n/a</v>
          </cell>
          <cell r="Y880" t="str">
            <v>n/a</v>
          </cell>
          <cell r="Z880">
            <v>0</v>
          </cell>
        </row>
        <row r="881">
          <cell r="S881">
            <v>999864</v>
          </cell>
          <cell r="T881">
            <v>0</v>
          </cell>
          <cell r="U881" t="str">
            <v>n/a</v>
          </cell>
          <cell r="V881" t="str">
            <v>n/a</v>
          </cell>
          <cell r="W881" t="str">
            <v>n/a</v>
          </cell>
          <cell r="X881" t="str">
            <v>n/a</v>
          </cell>
          <cell r="Y881" t="str">
            <v>n/a</v>
          </cell>
          <cell r="Z881">
            <v>0</v>
          </cell>
        </row>
        <row r="882">
          <cell r="S882">
            <v>999865</v>
          </cell>
          <cell r="T882">
            <v>0</v>
          </cell>
          <cell r="U882" t="str">
            <v>n/a</v>
          </cell>
          <cell r="V882" t="str">
            <v>n/a</v>
          </cell>
          <cell r="W882" t="str">
            <v>n/a</v>
          </cell>
          <cell r="X882" t="str">
            <v>n/a</v>
          </cell>
          <cell r="Y882" t="str">
            <v>n/a</v>
          </cell>
          <cell r="Z882">
            <v>0</v>
          </cell>
        </row>
        <row r="883">
          <cell r="S883">
            <v>999866</v>
          </cell>
          <cell r="T883">
            <v>0</v>
          </cell>
          <cell r="U883" t="str">
            <v>n/a</v>
          </cell>
          <cell r="V883" t="str">
            <v>n/a</v>
          </cell>
          <cell r="W883" t="str">
            <v>n/a</v>
          </cell>
          <cell r="X883" t="str">
            <v>n/a</v>
          </cell>
          <cell r="Y883" t="str">
            <v>n/a</v>
          </cell>
          <cell r="Z883">
            <v>0</v>
          </cell>
        </row>
        <row r="884">
          <cell r="S884">
            <v>999867</v>
          </cell>
          <cell r="T884">
            <v>0</v>
          </cell>
          <cell r="U884" t="str">
            <v>n/a</v>
          </cell>
          <cell r="V884" t="str">
            <v>n/a</v>
          </cell>
          <cell r="W884" t="str">
            <v>n/a</v>
          </cell>
          <cell r="X884" t="str">
            <v>n/a</v>
          </cell>
          <cell r="Y884" t="str">
            <v>n/a</v>
          </cell>
          <cell r="Z884">
            <v>0</v>
          </cell>
        </row>
        <row r="885">
          <cell r="S885">
            <v>999868</v>
          </cell>
          <cell r="T885">
            <v>0</v>
          </cell>
          <cell r="U885" t="str">
            <v>n/a</v>
          </cell>
          <cell r="V885" t="str">
            <v>n/a</v>
          </cell>
          <cell r="W885" t="str">
            <v>n/a</v>
          </cell>
          <cell r="X885" t="str">
            <v>n/a</v>
          </cell>
          <cell r="Y885" t="str">
            <v>n/a</v>
          </cell>
          <cell r="Z885">
            <v>0</v>
          </cell>
        </row>
        <row r="886">
          <cell r="S886">
            <v>999869</v>
          </cell>
          <cell r="T886">
            <v>0</v>
          </cell>
          <cell r="U886" t="str">
            <v>n/a</v>
          </cell>
          <cell r="V886" t="str">
            <v>n/a</v>
          </cell>
          <cell r="W886" t="str">
            <v>n/a</v>
          </cell>
          <cell r="X886" t="str">
            <v>n/a</v>
          </cell>
          <cell r="Y886" t="str">
            <v>n/a</v>
          </cell>
          <cell r="Z886">
            <v>0</v>
          </cell>
        </row>
        <row r="887">
          <cell r="S887">
            <v>999870</v>
          </cell>
          <cell r="T887">
            <v>0</v>
          </cell>
          <cell r="U887" t="str">
            <v>n/a</v>
          </cell>
          <cell r="V887" t="str">
            <v>n/a</v>
          </cell>
          <cell r="W887" t="str">
            <v>n/a</v>
          </cell>
          <cell r="X887" t="str">
            <v>n/a</v>
          </cell>
          <cell r="Y887" t="str">
            <v>n/a</v>
          </cell>
          <cell r="Z887">
            <v>0</v>
          </cell>
        </row>
        <row r="888">
          <cell r="S888">
            <v>999871</v>
          </cell>
          <cell r="T888">
            <v>0</v>
          </cell>
          <cell r="U888" t="str">
            <v>n/a</v>
          </cell>
          <cell r="V888" t="str">
            <v>n/a</v>
          </cell>
          <cell r="W888" t="str">
            <v>n/a</v>
          </cell>
          <cell r="X888" t="str">
            <v>n/a</v>
          </cell>
          <cell r="Y888" t="str">
            <v>n/a</v>
          </cell>
          <cell r="Z888">
            <v>0</v>
          </cell>
        </row>
        <row r="889">
          <cell r="S889">
            <v>999872</v>
          </cell>
          <cell r="T889">
            <v>0</v>
          </cell>
          <cell r="U889" t="str">
            <v>n/a</v>
          </cell>
          <cell r="V889" t="str">
            <v>n/a</v>
          </cell>
          <cell r="W889" t="str">
            <v>n/a</v>
          </cell>
          <cell r="X889" t="str">
            <v>n/a</v>
          </cell>
          <cell r="Y889" t="str">
            <v>n/a</v>
          </cell>
          <cell r="Z889">
            <v>0</v>
          </cell>
        </row>
        <row r="890">
          <cell r="S890">
            <v>999873</v>
          </cell>
          <cell r="T890">
            <v>0</v>
          </cell>
          <cell r="U890" t="str">
            <v>n/a</v>
          </cell>
          <cell r="V890" t="str">
            <v>n/a</v>
          </cell>
          <cell r="W890" t="str">
            <v>n/a</v>
          </cell>
          <cell r="X890" t="str">
            <v>n/a</v>
          </cell>
          <cell r="Y890" t="str">
            <v>n/a</v>
          </cell>
          <cell r="Z890">
            <v>0</v>
          </cell>
        </row>
        <row r="891">
          <cell r="S891">
            <v>999874</v>
          </cell>
          <cell r="T891">
            <v>0</v>
          </cell>
          <cell r="U891" t="str">
            <v>n/a</v>
          </cell>
          <cell r="V891" t="str">
            <v>n/a</v>
          </cell>
          <cell r="W891" t="str">
            <v>n/a</v>
          </cell>
          <cell r="X891" t="str">
            <v>n/a</v>
          </cell>
          <cell r="Y891" t="str">
            <v>n/a</v>
          </cell>
          <cell r="Z891">
            <v>0</v>
          </cell>
        </row>
        <row r="892">
          <cell r="S892">
            <v>999875</v>
          </cell>
          <cell r="T892">
            <v>0</v>
          </cell>
          <cell r="U892" t="str">
            <v>n/a</v>
          </cell>
          <cell r="V892" t="str">
            <v>n/a</v>
          </cell>
          <cell r="W892" t="str">
            <v>n/a</v>
          </cell>
          <cell r="X892" t="str">
            <v>n/a</v>
          </cell>
          <cell r="Y892" t="str">
            <v>n/a</v>
          </cell>
          <cell r="Z892">
            <v>0</v>
          </cell>
        </row>
        <row r="893">
          <cell r="S893">
            <v>999876</v>
          </cell>
          <cell r="T893">
            <v>0</v>
          </cell>
          <cell r="U893" t="str">
            <v>n/a</v>
          </cell>
          <cell r="V893" t="str">
            <v>n/a</v>
          </cell>
          <cell r="W893" t="str">
            <v>n/a</v>
          </cell>
          <cell r="X893" t="str">
            <v>n/a</v>
          </cell>
          <cell r="Y893" t="str">
            <v>n/a</v>
          </cell>
          <cell r="Z893">
            <v>0</v>
          </cell>
        </row>
        <row r="894">
          <cell r="S894">
            <v>999877</v>
          </cell>
          <cell r="T894">
            <v>0</v>
          </cell>
          <cell r="U894" t="str">
            <v>n/a</v>
          </cell>
          <cell r="V894" t="str">
            <v>n/a</v>
          </cell>
          <cell r="W894" t="str">
            <v>n/a</v>
          </cell>
          <cell r="X894" t="str">
            <v>n/a</v>
          </cell>
          <cell r="Y894" t="str">
            <v>n/a</v>
          </cell>
          <cell r="Z894">
            <v>0</v>
          </cell>
        </row>
        <row r="895">
          <cell r="S895">
            <v>999878</v>
          </cell>
          <cell r="T895">
            <v>0</v>
          </cell>
          <cell r="U895" t="str">
            <v>n/a</v>
          </cell>
          <cell r="V895" t="str">
            <v>n/a</v>
          </cell>
          <cell r="W895" t="str">
            <v>n/a</v>
          </cell>
          <cell r="X895" t="str">
            <v>n/a</v>
          </cell>
          <cell r="Y895" t="str">
            <v>n/a</v>
          </cell>
          <cell r="Z895">
            <v>0</v>
          </cell>
        </row>
        <row r="896">
          <cell r="S896">
            <v>999879</v>
          </cell>
          <cell r="T896">
            <v>0</v>
          </cell>
          <cell r="U896" t="str">
            <v>n/a</v>
          </cell>
          <cell r="V896" t="str">
            <v>n/a</v>
          </cell>
          <cell r="W896" t="str">
            <v>n/a</v>
          </cell>
          <cell r="X896" t="str">
            <v>n/a</v>
          </cell>
          <cell r="Y896" t="str">
            <v>n/a</v>
          </cell>
          <cell r="Z896">
            <v>0</v>
          </cell>
        </row>
        <row r="897">
          <cell r="S897">
            <v>999880</v>
          </cell>
          <cell r="T897">
            <v>0</v>
          </cell>
          <cell r="U897" t="str">
            <v>n/a</v>
          </cell>
          <cell r="V897" t="str">
            <v>n/a</v>
          </cell>
          <cell r="W897" t="str">
            <v>n/a</v>
          </cell>
          <cell r="X897" t="str">
            <v>n/a</v>
          </cell>
          <cell r="Y897" t="str">
            <v>n/a</v>
          </cell>
          <cell r="Z897">
            <v>0</v>
          </cell>
        </row>
        <row r="898">
          <cell r="S898">
            <v>999881</v>
          </cell>
          <cell r="T898">
            <v>0</v>
          </cell>
          <cell r="U898" t="str">
            <v>n/a</v>
          </cell>
          <cell r="V898" t="str">
            <v>n/a</v>
          </cell>
          <cell r="W898" t="str">
            <v>n/a</v>
          </cell>
          <cell r="X898" t="str">
            <v>n/a</v>
          </cell>
          <cell r="Y898" t="str">
            <v>n/a</v>
          </cell>
          <cell r="Z898">
            <v>0</v>
          </cell>
        </row>
        <row r="899">
          <cell r="S899">
            <v>999882</v>
          </cell>
          <cell r="T899">
            <v>0</v>
          </cell>
          <cell r="U899" t="str">
            <v>n/a</v>
          </cell>
          <cell r="V899" t="str">
            <v>n/a</v>
          </cell>
          <cell r="W899" t="str">
            <v>n/a</v>
          </cell>
          <cell r="X899" t="str">
            <v>n/a</v>
          </cell>
          <cell r="Y899" t="str">
            <v>n/a</v>
          </cell>
          <cell r="Z899">
            <v>0</v>
          </cell>
        </row>
        <row r="900">
          <cell r="S900">
            <v>999883</v>
          </cell>
          <cell r="T900">
            <v>0</v>
          </cell>
          <cell r="U900" t="str">
            <v>n/a</v>
          </cell>
          <cell r="V900" t="str">
            <v>n/a</v>
          </cell>
          <cell r="W900" t="str">
            <v>n/a</v>
          </cell>
          <cell r="X900" t="str">
            <v>n/a</v>
          </cell>
          <cell r="Y900" t="str">
            <v>n/a</v>
          </cell>
          <cell r="Z900">
            <v>0</v>
          </cell>
        </row>
        <row r="901">
          <cell r="S901">
            <v>999884</v>
          </cell>
          <cell r="T901">
            <v>0</v>
          </cell>
          <cell r="U901" t="str">
            <v>n/a</v>
          </cell>
          <cell r="V901" t="str">
            <v>n/a</v>
          </cell>
          <cell r="W901" t="str">
            <v>n/a</v>
          </cell>
          <cell r="X901" t="str">
            <v>n/a</v>
          </cell>
          <cell r="Y901" t="str">
            <v>n/a</v>
          </cell>
          <cell r="Z901">
            <v>0</v>
          </cell>
        </row>
        <row r="902">
          <cell r="S902">
            <v>999885</v>
          </cell>
          <cell r="T902">
            <v>0</v>
          </cell>
          <cell r="U902" t="str">
            <v>n/a</v>
          </cell>
          <cell r="V902" t="str">
            <v>n/a</v>
          </cell>
          <cell r="W902" t="str">
            <v>n/a</v>
          </cell>
          <cell r="X902" t="str">
            <v>n/a</v>
          </cell>
          <cell r="Y902" t="str">
            <v>n/a</v>
          </cell>
          <cell r="Z902">
            <v>0</v>
          </cell>
        </row>
        <row r="903">
          <cell r="S903">
            <v>999886</v>
          </cell>
          <cell r="T903">
            <v>0</v>
          </cell>
          <cell r="U903" t="str">
            <v>n/a</v>
          </cell>
          <cell r="V903" t="str">
            <v>n/a</v>
          </cell>
          <cell r="W903" t="str">
            <v>n/a</v>
          </cell>
          <cell r="X903" t="str">
            <v>n/a</v>
          </cell>
          <cell r="Y903" t="str">
            <v>n/a</v>
          </cell>
          <cell r="Z903">
            <v>0</v>
          </cell>
        </row>
        <row r="904">
          <cell r="S904">
            <v>999887</v>
          </cell>
          <cell r="T904">
            <v>0</v>
          </cell>
          <cell r="U904" t="str">
            <v>n/a</v>
          </cell>
          <cell r="V904" t="str">
            <v>n/a</v>
          </cell>
          <cell r="W904" t="str">
            <v>n/a</v>
          </cell>
          <cell r="X904" t="str">
            <v>n/a</v>
          </cell>
          <cell r="Y904" t="str">
            <v>n/a</v>
          </cell>
          <cell r="Z904">
            <v>0</v>
          </cell>
        </row>
        <row r="905">
          <cell r="S905">
            <v>999888</v>
          </cell>
          <cell r="T905">
            <v>0</v>
          </cell>
          <cell r="U905" t="str">
            <v>n/a</v>
          </cell>
          <cell r="V905" t="str">
            <v>n/a</v>
          </cell>
          <cell r="W905" t="str">
            <v>n/a</v>
          </cell>
          <cell r="X905" t="str">
            <v>n/a</v>
          </cell>
          <cell r="Y905" t="str">
            <v>n/a</v>
          </cell>
          <cell r="Z905">
            <v>0</v>
          </cell>
        </row>
        <row r="906">
          <cell r="S906">
            <v>999889</v>
          </cell>
          <cell r="T906">
            <v>0</v>
          </cell>
          <cell r="U906" t="str">
            <v>n/a</v>
          </cell>
          <cell r="V906" t="str">
            <v>n/a</v>
          </cell>
          <cell r="W906" t="str">
            <v>n/a</v>
          </cell>
          <cell r="X906" t="str">
            <v>n/a</v>
          </cell>
          <cell r="Y906" t="str">
            <v>n/a</v>
          </cell>
          <cell r="Z906">
            <v>0</v>
          </cell>
        </row>
        <row r="907">
          <cell r="S907">
            <v>999890</v>
          </cell>
          <cell r="T907">
            <v>0</v>
          </cell>
          <cell r="U907" t="str">
            <v>n/a</v>
          </cell>
          <cell r="V907" t="str">
            <v>n/a</v>
          </cell>
          <cell r="W907" t="str">
            <v>n/a</v>
          </cell>
          <cell r="X907" t="str">
            <v>n/a</v>
          </cell>
          <cell r="Y907" t="str">
            <v>n/a</v>
          </cell>
          <cell r="Z907">
            <v>0</v>
          </cell>
        </row>
        <row r="908">
          <cell r="S908">
            <v>999891</v>
          </cell>
          <cell r="T908">
            <v>0</v>
          </cell>
          <cell r="U908" t="str">
            <v>n/a</v>
          </cell>
          <cell r="V908" t="str">
            <v>n/a</v>
          </cell>
          <cell r="W908" t="str">
            <v>n/a</v>
          </cell>
          <cell r="X908" t="str">
            <v>n/a</v>
          </cell>
          <cell r="Y908" t="str">
            <v>n/a</v>
          </cell>
          <cell r="Z908">
            <v>0</v>
          </cell>
        </row>
        <row r="909">
          <cell r="S909">
            <v>999892</v>
          </cell>
          <cell r="T909">
            <v>0</v>
          </cell>
          <cell r="U909" t="str">
            <v>n/a</v>
          </cell>
          <cell r="V909" t="str">
            <v>n/a</v>
          </cell>
          <cell r="W909" t="str">
            <v>n/a</v>
          </cell>
          <cell r="X909" t="str">
            <v>n/a</v>
          </cell>
          <cell r="Y909" t="str">
            <v>n/a</v>
          </cell>
          <cell r="Z909">
            <v>0</v>
          </cell>
        </row>
        <row r="910">
          <cell r="S910">
            <v>999893</v>
          </cell>
          <cell r="T910">
            <v>0</v>
          </cell>
          <cell r="U910" t="str">
            <v>n/a</v>
          </cell>
          <cell r="V910" t="str">
            <v>n/a</v>
          </cell>
          <cell r="W910" t="str">
            <v>n/a</v>
          </cell>
          <cell r="X910" t="str">
            <v>n/a</v>
          </cell>
          <cell r="Y910" t="str">
            <v>n/a</v>
          </cell>
          <cell r="Z910">
            <v>0</v>
          </cell>
        </row>
        <row r="911">
          <cell r="S911">
            <v>999894</v>
          </cell>
          <cell r="T911">
            <v>0</v>
          </cell>
          <cell r="U911" t="str">
            <v>n/a</v>
          </cell>
          <cell r="V911" t="str">
            <v>n/a</v>
          </cell>
          <cell r="W911" t="str">
            <v>n/a</v>
          </cell>
          <cell r="X911" t="str">
            <v>n/a</v>
          </cell>
          <cell r="Y911" t="str">
            <v>n/a</v>
          </cell>
          <cell r="Z911">
            <v>0</v>
          </cell>
        </row>
        <row r="912">
          <cell r="S912">
            <v>999895</v>
          </cell>
          <cell r="T912">
            <v>0</v>
          </cell>
          <cell r="U912" t="str">
            <v>n/a</v>
          </cell>
          <cell r="V912" t="str">
            <v>n/a</v>
          </cell>
          <cell r="W912" t="str">
            <v>n/a</v>
          </cell>
          <cell r="X912" t="str">
            <v>n/a</v>
          </cell>
          <cell r="Y912" t="str">
            <v>n/a</v>
          </cell>
          <cell r="Z912">
            <v>0</v>
          </cell>
        </row>
        <row r="913">
          <cell r="S913">
            <v>999896</v>
          </cell>
          <cell r="T913">
            <v>0</v>
          </cell>
          <cell r="U913" t="str">
            <v>n/a</v>
          </cell>
          <cell r="V913" t="str">
            <v>n/a</v>
          </cell>
          <cell r="W913" t="str">
            <v>n/a</v>
          </cell>
          <cell r="X913" t="str">
            <v>n/a</v>
          </cell>
          <cell r="Y913" t="str">
            <v>n/a</v>
          </cell>
          <cell r="Z913">
            <v>0</v>
          </cell>
        </row>
        <row r="914">
          <cell r="S914">
            <v>999897</v>
          </cell>
          <cell r="T914">
            <v>0</v>
          </cell>
          <cell r="U914" t="str">
            <v>n/a</v>
          </cell>
          <cell r="V914" t="str">
            <v>n/a</v>
          </cell>
          <cell r="W914" t="str">
            <v>n/a</v>
          </cell>
          <cell r="X914" t="str">
            <v>n/a</v>
          </cell>
          <cell r="Y914" t="str">
            <v>n/a</v>
          </cell>
          <cell r="Z914">
            <v>0</v>
          </cell>
        </row>
        <row r="915">
          <cell r="S915">
            <v>999898</v>
          </cell>
          <cell r="T915">
            <v>0</v>
          </cell>
          <cell r="U915" t="str">
            <v>n/a</v>
          </cell>
          <cell r="V915" t="str">
            <v>n/a</v>
          </cell>
          <cell r="W915" t="str">
            <v>n/a</v>
          </cell>
          <cell r="X915" t="str">
            <v>n/a</v>
          </cell>
          <cell r="Y915" t="str">
            <v>n/a</v>
          </cell>
          <cell r="Z915">
            <v>0</v>
          </cell>
        </row>
        <row r="916">
          <cell r="S916">
            <v>999899</v>
          </cell>
          <cell r="T916">
            <v>0</v>
          </cell>
          <cell r="U916" t="str">
            <v>n/a</v>
          </cell>
          <cell r="V916" t="str">
            <v>n/a</v>
          </cell>
          <cell r="W916" t="str">
            <v>n/a</v>
          </cell>
          <cell r="X916" t="str">
            <v>n/a</v>
          </cell>
          <cell r="Y916" t="str">
            <v>n/a</v>
          </cell>
          <cell r="Z916">
            <v>0</v>
          </cell>
        </row>
        <row r="917">
          <cell r="S917">
            <v>999900</v>
          </cell>
          <cell r="T917">
            <v>0</v>
          </cell>
          <cell r="U917" t="str">
            <v>n/a</v>
          </cell>
          <cell r="V917" t="str">
            <v>n/a</v>
          </cell>
          <cell r="W917" t="str">
            <v>n/a</v>
          </cell>
          <cell r="X917" t="str">
            <v>n/a</v>
          </cell>
          <cell r="Y917" t="str">
            <v>n/a</v>
          </cell>
          <cell r="Z917">
            <v>0</v>
          </cell>
        </row>
        <row r="918">
          <cell r="S918">
            <v>999901</v>
          </cell>
          <cell r="T918">
            <v>0</v>
          </cell>
          <cell r="U918" t="str">
            <v>n/a</v>
          </cell>
          <cell r="V918" t="str">
            <v>n/a</v>
          </cell>
          <cell r="W918" t="str">
            <v>n/a</v>
          </cell>
          <cell r="X918" t="str">
            <v>n/a</v>
          </cell>
          <cell r="Y918" t="str">
            <v>n/a</v>
          </cell>
          <cell r="Z918">
            <v>0</v>
          </cell>
        </row>
        <row r="919">
          <cell r="S919">
            <v>999902</v>
          </cell>
          <cell r="T919">
            <v>0</v>
          </cell>
          <cell r="U919" t="str">
            <v>n/a</v>
          </cell>
          <cell r="V919" t="str">
            <v>n/a</v>
          </cell>
          <cell r="W919" t="str">
            <v>n/a</v>
          </cell>
          <cell r="X919" t="str">
            <v>n/a</v>
          </cell>
          <cell r="Y919" t="str">
            <v>n/a</v>
          </cell>
          <cell r="Z919">
            <v>0</v>
          </cell>
        </row>
        <row r="920">
          <cell r="S920">
            <v>999903</v>
          </cell>
          <cell r="T920">
            <v>0</v>
          </cell>
          <cell r="U920" t="str">
            <v>n/a</v>
          </cell>
          <cell r="V920" t="str">
            <v>n/a</v>
          </cell>
          <cell r="W920" t="str">
            <v>n/a</v>
          </cell>
          <cell r="X920" t="str">
            <v>n/a</v>
          </cell>
          <cell r="Y920" t="str">
            <v>n/a</v>
          </cell>
          <cell r="Z920">
            <v>0</v>
          </cell>
        </row>
        <row r="921">
          <cell r="S921">
            <v>999904</v>
          </cell>
          <cell r="T921">
            <v>0</v>
          </cell>
          <cell r="U921" t="str">
            <v>n/a</v>
          </cell>
          <cell r="V921" t="str">
            <v>n/a</v>
          </cell>
          <cell r="W921" t="str">
            <v>n/a</v>
          </cell>
          <cell r="X921" t="str">
            <v>n/a</v>
          </cell>
          <cell r="Y921" t="str">
            <v>n/a</v>
          </cell>
          <cell r="Z921">
            <v>0</v>
          </cell>
        </row>
        <row r="922">
          <cell r="S922">
            <v>999905</v>
          </cell>
          <cell r="T922">
            <v>0</v>
          </cell>
          <cell r="U922" t="str">
            <v>n/a</v>
          </cell>
          <cell r="V922" t="str">
            <v>n/a</v>
          </cell>
          <cell r="W922" t="str">
            <v>n/a</v>
          </cell>
          <cell r="X922" t="str">
            <v>n/a</v>
          </cell>
          <cell r="Y922" t="str">
            <v>n/a</v>
          </cell>
          <cell r="Z922">
            <v>0</v>
          </cell>
        </row>
        <row r="923">
          <cell r="S923">
            <v>999906</v>
          </cell>
          <cell r="T923">
            <v>0</v>
          </cell>
          <cell r="U923" t="str">
            <v>n/a</v>
          </cell>
          <cell r="V923" t="str">
            <v>n/a</v>
          </cell>
          <cell r="W923" t="str">
            <v>n/a</v>
          </cell>
          <cell r="X923" t="str">
            <v>n/a</v>
          </cell>
          <cell r="Y923" t="str">
            <v>n/a</v>
          </cell>
          <cell r="Z923">
            <v>0</v>
          </cell>
        </row>
        <row r="924">
          <cell r="S924">
            <v>999907</v>
          </cell>
          <cell r="T924">
            <v>0</v>
          </cell>
          <cell r="U924" t="str">
            <v>n/a</v>
          </cell>
          <cell r="V924" t="str">
            <v>n/a</v>
          </cell>
          <cell r="W924" t="str">
            <v>n/a</v>
          </cell>
          <cell r="X924" t="str">
            <v>n/a</v>
          </cell>
          <cell r="Y924" t="str">
            <v>n/a</v>
          </cell>
          <cell r="Z924">
            <v>0</v>
          </cell>
        </row>
        <row r="925">
          <cell r="S925">
            <v>999908</v>
          </cell>
          <cell r="T925">
            <v>0</v>
          </cell>
          <cell r="U925" t="str">
            <v>n/a</v>
          </cell>
          <cell r="V925" t="str">
            <v>n/a</v>
          </cell>
          <cell r="W925" t="str">
            <v>n/a</v>
          </cell>
          <cell r="X925" t="str">
            <v>n/a</v>
          </cell>
          <cell r="Y925" t="str">
            <v>n/a</v>
          </cell>
          <cell r="Z925">
            <v>0</v>
          </cell>
        </row>
        <row r="926">
          <cell r="S926">
            <v>999909</v>
          </cell>
          <cell r="T926">
            <v>0</v>
          </cell>
          <cell r="U926" t="str">
            <v>n/a</v>
          </cell>
          <cell r="V926" t="str">
            <v>n/a</v>
          </cell>
          <cell r="W926" t="str">
            <v>n/a</v>
          </cell>
          <cell r="X926" t="str">
            <v>n/a</v>
          </cell>
          <cell r="Y926" t="str">
            <v>n/a</v>
          </cell>
          <cell r="Z926">
            <v>0</v>
          </cell>
        </row>
        <row r="927">
          <cell r="S927">
            <v>999910</v>
          </cell>
          <cell r="T927">
            <v>0</v>
          </cell>
          <cell r="U927" t="str">
            <v>n/a</v>
          </cell>
          <cell r="V927" t="str">
            <v>n/a</v>
          </cell>
          <cell r="W927" t="str">
            <v>n/a</v>
          </cell>
          <cell r="X927" t="str">
            <v>n/a</v>
          </cell>
          <cell r="Y927" t="str">
            <v>n/a</v>
          </cell>
          <cell r="Z927">
            <v>0</v>
          </cell>
        </row>
        <row r="928">
          <cell r="S928">
            <v>999911</v>
          </cell>
          <cell r="T928">
            <v>0</v>
          </cell>
          <cell r="U928" t="str">
            <v>n/a</v>
          </cell>
          <cell r="V928" t="str">
            <v>n/a</v>
          </cell>
          <cell r="W928" t="str">
            <v>n/a</v>
          </cell>
          <cell r="X928" t="str">
            <v>n/a</v>
          </cell>
          <cell r="Y928" t="str">
            <v>n/a</v>
          </cell>
          <cell r="Z928">
            <v>0</v>
          </cell>
        </row>
        <row r="929">
          <cell r="S929">
            <v>999912</v>
          </cell>
          <cell r="T929">
            <v>0</v>
          </cell>
          <cell r="U929" t="str">
            <v>n/a</v>
          </cell>
          <cell r="V929" t="str">
            <v>n/a</v>
          </cell>
          <cell r="W929" t="str">
            <v>n/a</v>
          </cell>
          <cell r="X929" t="str">
            <v>n/a</v>
          </cell>
          <cell r="Y929" t="str">
            <v>n/a</v>
          </cell>
          <cell r="Z929">
            <v>0</v>
          </cell>
        </row>
        <row r="930">
          <cell r="S930">
            <v>999913</v>
          </cell>
          <cell r="T930">
            <v>0</v>
          </cell>
          <cell r="U930" t="str">
            <v>n/a</v>
          </cell>
          <cell r="V930" t="str">
            <v>n/a</v>
          </cell>
          <cell r="W930" t="str">
            <v>n/a</v>
          </cell>
          <cell r="X930" t="str">
            <v>n/a</v>
          </cell>
          <cell r="Y930" t="str">
            <v>n/a</v>
          </cell>
          <cell r="Z930">
            <v>0</v>
          </cell>
        </row>
        <row r="931">
          <cell r="S931">
            <v>999914</v>
          </cell>
          <cell r="T931">
            <v>0</v>
          </cell>
          <cell r="U931" t="str">
            <v>n/a</v>
          </cell>
          <cell r="V931" t="str">
            <v>n/a</v>
          </cell>
          <cell r="W931" t="str">
            <v>n/a</v>
          </cell>
          <cell r="X931" t="str">
            <v>n/a</v>
          </cell>
          <cell r="Y931" t="str">
            <v>n/a</v>
          </cell>
          <cell r="Z931">
            <v>0</v>
          </cell>
        </row>
        <row r="932">
          <cell r="S932">
            <v>999915</v>
          </cell>
          <cell r="T932">
            <v>0</v>
          </cell>
          <cell r="U932" t="str">
            <v>n/a</v>
          </cell>
          <cell r="V932" t="str">
            <v>n/a</v>
          </cell>
          <cell r="W932" t="str">
            <v>n/a</v>
          </cell>
          <cell r="X932" t="str">
            <v>n/a</v>
          </cell>
          <cell r="Y932" t="str">
            <v>n/a</v>
          </cell>
          <cell r="Z932">
            <v>0</v>
          </cell>
        </row>
        <row r="933">
          <cell r="S933">
            <v>999916</v>
          </cell>
          <cell r="T933">
            <v>0</v>
          </cell>
          <cell r="U933" t="str">
            <v>n/a</v>
          </cell>
          <cell r="V933" t="str">
            <v>n/a</v>
          </cell>
          <cell r="W933" t="str">
            <v>n/a</v>
          </cell>
          <cell r="X933" t="str">
            <v>n/a</v>
          </cell>
          <cell r="Y933" t="str">
            <v>n/a</v>
          </cell>
          <cell r="Z933">
            <v>0</v>
          </cell>
        </row>
        <row r="934">
          <cell r="S934">
            <v>999917</v>
          </cell>
          <cell r="T934">
            <v>0</v>
          </cell>
          <cell r="U934" t="str">
            <v>n/a</v>
          </cell>
          <cell r="V934" t="str">
            <v>n/a</v>
          </cell>
          <cell r="W934" t="str">
            <v>n/a</v>
          </cell>
          <cell r="X934" t="str">
            <v>n/a</v>
          </cell>
          <cell r="Y934" t="str">
            <v>n/a</v>
          </cell>
          <cell r="Z934">
            <v>0</v>
          </cell>
        </row>
        <row r="935">
          <cell r="S935">
            <v>999918</v>
          </cell>
          <cell r="T935">
            <v>0</v>
          </cell>
          <cell r="U935" t="str">
            <v>n/a</v>
          </cell>
          <cell r="V935" t="str">
            <v>n/a</v>
          </cell>
          <cell r="W935" t="str">
            <v>n/a</v>
          </cell>
          <cell r="X935" t="str">
            <v>n/a</v>
          </cell>
          <cell r="Y935" t="str">
            <v>n/a</v>
          </cell>
          <cell r="Z935">
            <v>0</v>
          </cell>
        </row>
        <row r="936">
          <cell r="S936">
            <v>999919</v>
          </cell>
          <cell r="T936">
            <v>0</v>
          </cell>
          <cell r="U936" t="str">
            <v>n/a</v>
          </cell>
          <cell r="V936" t="str">
            <v>n/a</v>
          </cell>
          <cell r="W936" t="str">
            <v>n/a</v>
          </cell>
          <cell r="X936" t="str">
            <v>n/a</v>
          </cell>
          <cell r="Y936" t="str">
            <v>n/a</v>
          </cell>
          <cell r="Z936">
            <v>0</v>
          </cell>
        </row>
        <row r="937">
          <cell r="S937">
            <v>999920</v>
          </cell>
          <cell r="T937">
            <v>0</v>
          </cell>
          <cell r="U937" t="str">
            <v>n/a</v>
          </cell>
          <cell r="V937" t="str">
            <v>n/a</v>
          </cell>
          <cell r="W937" t="str">
            <v>n/a</v>
          </cell>
          <cell r="X937" t="str">
            <v>n/a</v>
          </cell>
          <cell r="Y937" t="str">
            <v>n/a</v>
          </cell>
          <cell r="Z937">
            <v>0</v>
          </cell>
        </row>
        <row r="938">
          <cell r="S938">
            <v>999921</v>
          </cell>
          <cell r="T938">
            <v>0</v>
          </cell>
          <cell r="U938" t="str">
            <v>n/a</v>
          </cell>
          <cell r="V938" t="str">
            <v>n/a</v>
          </cell>
          <cell r="W938" t="str">
            <v>n/a</v>
          </cell>
          <cell r="X938" t="str">
            <v>n/a</v>
          </cell>
          <cell r="Y938" t="str">
            <v>n/a</v>
          </cell>
          <cell r="Z938">
            <v>0</v>
          </cell>
        </row>
        <row r="939">
          <cell r="S939">
            <v>999922</v>
          </cell>
          <cell r="T939">
            <v>0</v>
          </cell>
          <cell r="U939" t="str">
            <v>n/a</v>
          </cell>
          <cell r="V939" t="str">
            <v>n/a</v>
          </cell>
          <cell r="W939" t="str">
            <v>n/a</v>
          </cell>
          <cell r="X939" t="str">
            <v>n/a</v>
          </cell>
          <cell r="Y939" t="str">
            <v>n/a</v>
          </cell>
          <cell r="Z939">
            <v>0</v>
          </cell>
        </row>
        <row r="940">
          <cell r="S940">
            <v>999923</v>
          </cell>
          <cell r="T940">
            <v>0</v>
          </cell>
          <cell r="U940" t="str">
            <v>n/a</v>
          </cell>
          <cell r="V940" t="str">
            <v>n/a</v>
          </cell>
          <cell r="W940" t="str">
            <v>n/a</v>
          </cell>
          <cell r="X940" t="str">
            <v>n/a</v>
          </cell>
          <cell r="Y940" t="str">
            <v>n/a</v>
          </cell>
          <cell r="Z940">
            <v>0</v>
          </cell>
        </row>
        <row r="941">
          <cell r="S941">
            <v>999924</v>
          </cell>
          <cell r="T941">
            <v>0</v>
          </cell>
          <cell r="U941" t="str">
            <v>n/a</v>
          </cell>
          <cell r="V941" t="str">
            <v>n/a</v>
          </cell>
          <cell r="W941" t="str">
            <v>n/a</v>
          </cell>
          <cell r="X941" t="str">
            <v>n/a</v>
          </cell>
          <cell r="Y941" t="str">
            <v>n/a</v>
          </cell>
          <cell r="Z941">
            <v>0</v>
          </cell>
        </row>
        <row r="942">
          <cell r="S942">
            <v>999925</v>
          </cell>
          <cell r="T942">
            <v>0</v>
          </cell>
          <cell r="U942" t="str">
            <v>n/a</v>
          </cell>
          <cell r="V942" t="str">
            <v>n/a</v>
          </cell>
          <cell r="W942" t="str">
            <v>n/a</v>
          </cell>
          <cell r="X942" t="str">
            <v>n/a</v>
          </cell>
          <cell r="Y942" t="str">
            <v>n/a</v>
          </cell>
          <cell r="Z942">
            <v>0</v>
          </cell>
        </row>
        <row r="943">
          <cell r="S943">
            <v>999926</v>
          </cell>
          <cell r="T943">
            <v>0</v>
          </cell>
          <cell r="U943" t="str">
            <v>n/a</v>
          </cell>
          <cell r="V943" t="str">
            <v>n/a</v>
          </cell>
          <cell r="W943" t="str">
            <v>n/a</v>
          </cell>
          <cell r="X943" t="str">
            <v>n/a</v>
          </cell>
          <cell r="Y943" t="str">
            <v>n/a</v>
          </cell>
          <cell r="Z943">
            <v>0</v>
          </cell>
        </row>
        <row r="944">
          <cell r="S944">
            <v>999927</v>
          </cell>
          <cell r="T944">
            <v>0</v>
          </cell>
          <cell r="U944" t="str">
            <v>n/a</v>
          </cell>
          <cell r="V944" t="str">
            <v>n/a</v>
          </cell>
          <cell r="W944" t="str">
            <v>n/a</v>
          </cell>
          <cell r="X944" t="str">
            <v>n/a</v>
          </cell>
          <cell r="Y944" t="str">
            <v>n/a</v>
          </cell>
          <cell r="Z944">
            <v>0</v>
          </cell>
        </row>
        <row r="945">
          <cell r="S945">
            <v>999928</v>
          </cell>
          <cell r="T945">
            <v>0</v>
          </cell>
          <cell r="U945" t="str">
            <v>n/a</v>
          </cell>
          <cell r="V945" t="str">
            <v>n/a</v>
          </cell>
          <cell r="W945" t="str">
            <v>n/a</v>
          </cell>
          <cell r="X945" t="str">
            <v>n/a</v>
          </cell>
          <cell r="Y945" t="str">
            <v>n/a</v>
          </cell>
          <cell r="Z945">
            <v>0</v>
          </cell>
        </row>
        <row r="946">
          <cell r="S946">
            <v>999929</v>
          </cell>
          <cell r="T946">
            <v>0</v>
          </cell>
          <cell r="U946" t="str">
            <v>n/a</v>
          </cell>
          <cell r="V946" t="str">
            <v>n/a</v>
          </cell>
          <cell r="W946" t="str">
            <v>n/a</v>
          </cell>
          <cell r="X946" t="str">
            <v>n/a</v>
          </cell>
          <cell r="Y946" t="str">
            <v>n/a</v>
          </cell>
          <cell r="Z946">
            <v>0</v>
          </cell>
        </row>
        <row r="947">
          <cell r="S947">
            <v>999930</v>
          </cell>
          <cell r="T947">
            <v>0</v>
          </cell>
          <cell r="U947" t="str">
            <v>n/a</v>
          </cell>
          <cell r="V947" t="str">
            <v>n/a</v>
          </cell>
          <cell r="W947" t="str">
            <v>n/a</v>
          </cell>
          <cell r="X947" t="str">
            <v>n/a</v>
          </cell>
          <cell r="Y947" t="str">
            <v>n/a</v>
          </cell>
          <cell r="Z947">
            <v>0</v>
          </cell>
        </row>
        <row r="948">
          <cell r="S948">
            <v>999931</v>
          </cell>
          <cell r="T948">
            <v>0</v>
          </cell>
          <cell r="U948" t="str">
            <v>n/a</v>
          </cell>
          <cell r="V948" t="str">
            <v>n/a</v>
          </cell>
          <cell r="W948" t="str">
            <v>n/a</v>
          </cell>
          <cell r="X948" t="str">
            <v>n/a</v>
          </cell>
          <cell r="Y948" t="str">
            <v>n/a</v>
          </cell>
          <cell r="Z948">
            <v>0</v>
          </cell>
        </row>
        <row r="949">
          <cell r="S949">
            <v>999932</v>
          </cell>
          <cell r="T949">
            <v>0</v>
          </cell>
          <cell r="U949" t="str">
            <v>n/a</v>
          </cell>
          <cell r="V949" t="str">
            <v>n/a</v>
          </cell>
          <cell r="W949" t="str">
            <v>n/a</v>
          </cell>
          <cell r="X949" t="str">
            <v>n/a</v>
          </cell>
          <cell r="Y949" t="str">
            <v>n/a</v>
          </cell>
          <cell r="Z949">
            <v>0</v>
          </cell>
        </row>
        <row r="950">
          <cell r="S950">
            <v>999933</v>
          </cell>
          <cell r="T950">
            <v>0</v>
          </cell>
          <cell r="U950" t="str">
            <v>n/a</v>
          </cell>
          <cell r="V950" t="str">
            <v>n/a</v>
          </cell>
          <cell r="W950" t="str">
            <v>n/a</v>
          </cell>
          <cell r="X950" t="str">
            <v>n/a</v>
          </cell>
          <cell r="Y950" t="str">
            <v>n/a</v>
          </cell>
          <cell r="Z950">
            <v>0</v>
          </cell>
        </row>
        <row r="951">
          <cell r="S951">
            <v>999934</v>
          </cell>
          <cell r="T951">
            <v>0</v>
          </cell>
          <cell r="U951" t="str">
            <v>n/a</v>
          </cell>
          <cell r="V951" t="str">
            <v>n/a</v>
          </cell>
          <cell r="W951" t="str">
            <v>n/a</v>
          </cell>
          <cell r="X951" t="str">
            <v>n/a</v>
          </cell>
          <cell r="Y951" t="str">
            <v>n/a</v>
          </cell>
          <cell r="Z951">
            <v>0</v>
          </cell>
        </row>
        <row r="952">
          <cell r="S952">
            <v>999935</v>
          </cell>
          <cell r="T952">
            <v>0</v>
          </cell>
          <cell r="U952" t="str">
            <v>n/a</v>
          </cell>
          <cell r="V952" t="str">
            <v>n/a</v>
          </cell>
          <cell r="W952" t="str">
            <v>n/a</v>
          </cell>
          <cell r="X952" t="str">
            <v>n/a</v>
          </cell>
          <cell r="Y952" t="str">
            <v>n/a</v>
          </cell>
          <cell r="Z952">
            <v>0</v>
          </cell>
        </row>
        <row r="953">
          <cell r="S953">
            <v>999936</v>
          </cell>
          <cell r="T953">
            <v>0</v>
          </cell>
          <cell r="U953" t="str">
            <v>n/a</v>
          </cell>
          <cell r="V953" t="str">
            <v>n/a</v>
          </cell>
          <cell r="W953" t="str">
            <v>n/a</v>
          </cell>
          <cell r="X953" t="str">
            <v>n/a</v>
          </cell>
          <cell r="Y953" t="str">
            <v>n/a</v>
          </cell>
          <cell r="Z953">
            <v>0</v>
          </cell>
        </row>
        <row r="954">
          <cell r="S954">
            <v>999937</v>
          </cell>
          <cell r="T954">
            <v>0</v>
          </cell>
          <cell r="U954" t="str">
            <v>n/a</v>
          </cell>
          <cell r="V954" t="str">
            <v>n/a</v>
          </cell>
          <cell r="W954" t="str">
            <v>n/a</v>
          </cell>
          <cell r="X954" t="str">
            <v>n/a</v>
          </cell>
          <cell r="Y954" t="str">
            <v>n/a</v>
          </cell>
          <cell r="Z954">
            <v>0</v>
          </cell>
        </row>
        <row r="955">
          <cell r="S955">
            <v>999938</v>
          </cell>
          <cell r="T955">
            <v>0</v>
          </cell>
          <cell r="U955" t="str">
            <v>n/a</v>
          </cell>
          <cell r="V955" t="str">
            <v>n/a</v>
          </cell>
          <cell r="W955" t="str">
            <v>n/a</v>
          </cell>
          <cell r="X955" t="str">
            <v>n/a</v>
          </cell>
          <cell r="Y955" t="str">
            <v>n/a</v>
          </cell>
          <cell r="Z955">
            <v>0</v>
          </cell>
        </row>
        <row r="956">
          <cell r="S956">
            <v>999939</v>
          </cell>
          <cell r="T956">
            <v>0</v>
          </cell>
          <cell r="U956" t="str">
            <v>n/a</v>
          </cell>
          <cell r="V956" t="str">
            <v>n/a</v>
          </cell>
          <cell r="W956" t="str">
            <v>n/a</v>
          </cell>
          <cell r="X956" t="str">
            <v>n/a</v>
          </cell>
          <cell r="Y956" t="str">
            <v>n/a</v>
          </cell>
          <cell r="Z956">
            <v>0</v>
          </cell>
        </row>
        <row r="957">
          <cell r="S957">
            <v>999940</v>
          </cell>
          <cell r="T957">
            <v>0</v>
          </cell>
          <cell r="U957" t="str">
            <v>n/a</v>
          </cell>
          <cell r="V957" t="str">
            <v>n/a</v>
          </cell>
          <cell r="W957" t="str">
            <v>n/a</v>
          </cell>
          <cell r="X957" t="str">
            <v>n/a</v>
          </cell>
          <cell r="Y957" t="str">
            <v>n/a</v>
          </cell>
          <cell r="Z957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294"/>
  <sheetViews>
    <sheetView tabSelected="1" zoomScale="84" zoomScaleNormal="84" workbookViewId="0" xr3:uid="{AEA406A1-0E4B-5B11-9CD5-51D6E497D94C}">
      <selection activeCell="G11" sqref="G11"/>
    </sheetView>
  </sheetViews>
  <sheetFormatPr defaultRowHeight="12.75"/>
  <cols>
    <col min="1" max="1" width="4.42578125" style="6" customWidth="1"/>
    <col min="2" max="2" width="20.7109375" style="6" customWidth="1"/>
    <col min="3" max="3" width="24.42578125" style="6" customWidth="1"/>
    <col min="4" max="4" width="15.7109375" style="6" customWidth="1"/>
    <col min="5" max="5" width="23.42578125" style="6" customWidth="1"/>
    <col min="6" max="6" width="14" style="6" customWidth="1"/>
    <col min="7" max="7" width="20.5703125" style="6" customWidth="1"/>
    <col min="8" max="8" width="17.85546875" style="6" customWidth="1"/>
    <col min="9" max="9" width="7.42578125" style="6" customWidth="1"/>
    <col min="10" max="10" width="10.42578125" style="6" customWidth="1"/>
    <col min="11" max="11" width="17.5703125" style="6" customWidth="1"/>
    <col min="12" max="13" width="9.140625" style="6"/>
    <col min="14" max="14" width="9.140625" style="57" hidden="1" customWidth="1"/>
    <col min="15" max="15" width="32.28515625" style="25" hidden="1" customWidth="1"/>
    <col min="16" max="16" width="9.140625" style="57" hidden="1" customWidth="1"/>
    <col min="17" max="17" width="20.140625" style="9" hidden="1" customWidth="1"/>
    <col min="18" max="18" width="22.42578125" style="9" hidden="1" customWidth="1"/>
    <col min="19" max="19" width="14.42578125" style="9" hidden="1" customWidth="1"/>
    <col min="20" max="20" width="9.140625" style="57" hidden="1" customWidth="1"/>
    <col min="21" max="21" width="9.7109375" style="9" hidden="1" customWidth="1"/>
    <col min="22" max="22" width="12.140625" style="9" hidden="1" customWidth="1"/>
    <col min="23" max="23" width="27.42578125" style="9" hidden="1" customWidth="1"/>
    <col min="24" max="24" width="15.7109375" style="9" hidden="1" customWidth="1"/>
    <col min="25" max="25" width="12.42578125" style="9" hidden="1" customWidth="1"/>
    <col min="26" max="26" width="11.7109375" style="9" hidden="1" customWidth="1"/>
    <col min="27" max="27" width="7.85546875" style="9" hidden="1" customWidth="1"/>
    <col min="28" max="28" width="10.28515625" style="9" hidden="1" customWidth="1"/>
    <col min="29" max="29" width="14.28515625" style="57" hidden="1" customWidth="1"/>
    <col min="30" max="30" width="9.28515625" style="57" hidden="1" customWidth="1"/>
    <col min="31" max="31" width="8.42578125" style="57" hidden="1" customWidth="1"/>
    <col min="32" max="32" width="11" style="57" hidden="1" customWidth="1"/>
    <col min="33" max="35" width="8.42578125" style="57" hidden="1" customWidth="1"/>
    <col min="36" max="36" width="9.140625" style="6"/>
    <col min="37" max="37" width="67.85546875" style="6" customWidth="1"/>
    <col min="38" max="38" width="20.7109375" style="6" customWidth="1"/>
    <col min="39" max="16384" width="9.140625" style="6"/>
  </cols>
  <sheetData>
    <row r="1" spans="1:38" s="21" customFormat="1" ht="18.75" customHeight="1">
      <c r="A1" s="136" t="str">
        <f>+AL3</f>
        <v>City of Placid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83"/>
      <c r="N1" s="59"/>
      <c r="O1" s="74"/>
      <c r="P1" s="59"/>
      <c r="Q1" s="75"/>
      <c r="R1" s="75"/>
      <c r="S1" s="75"/>
      <c r="T1" s="59"/>
      <c r="U1" s="75"/>
      <c r="V1" s="75"/>
      <c r="W1" s="75"/>
      <c r="X1" s="75"/>
      <c r="Y1" s="75"/>
      <c r="Z1" s="75"/>
      <c r="AA1" s="75"/>
      <c r="AB1" s="75"/>
      <c r="AC1" s="59"/>
      <c r="AD1" s="59"/>
      <c r="AE1" s="59"/>
      <c r="AF1" s="59"/>
      <c r="AG1" s="59"/>
      <c r="AH1" s="59"/>
      <c r="AI1" s="59"/>
    </row>
    <row r="2" spans="1:38" ht="15.75" customHeight="1">
      <c r="A2" s="127" t="s">
        <v>0</v>
      </c>
      <c r="B2" s="127"/>
      <c r="C2" s="137"/>
      <c r="D2" s="138"/>
      <c r="E2" s="138"/>
      <c r="F2" s="139"/>
      <c r="G2" s="86" t="s">
        <v>1</v>
      </c>
      <c r="H2" s="29">
        <v>354927</v>
      </c>
      <c r="I2" s="135" t="s">
        <v>2</v>
      </c>
      <c r="J2" s="135"/>
      <c r="K2" s="29">
        <v>1161950</v>
      </c>
      <c r="L2" s="84" t="s">
        <v>3</v>
      </c>
      <c r="M2" s="68"/>
      <c r="N2" s="68"/>
      <c r="O2" s="69" t="s">
        <v>4</v>
      </c>
      <c r="P2" s="68"/>
      <c r="Q2" s="70" t="str">
        <f>+'[1]10 Pay &amp; Benefit Rates'!$A9</f>
        <v>Employee Name</v>
      </c>
      <c r="R2" s="70" t="str">
        <f>+'[1]10 Pay &amp; Benefit Rates'!$B9</f>
        <v>Job Title</v>
      </c>
      <c r="S2" s="71" t="str">
        <f>+'[1]10 Pay &amp; Benefit Rates'!$D9</f>
        <v>I.D. Number</v>
      </c>
      <c r="T2" s="68"/>
      <c r="U2" s="87" t="str">
        <f>+'[1]4 Force Equip'!S2</f>
        <v>Unit #</v>
      </c>
      <c r="V2" s="87" t="str">
        <f>+'[1]4 Force Equip'!T2</f>
        <v>FEMA Code</v>
      </c>
      <c r="W2" s="87" t="str">
        <f>+'[1]4 Force Equip'!U2</f>
        <v>Equipment Description</v>
      </c>
      <c r="X2" s="87" t="str">
        <f>+'[1]4 Force Equip'!V2</f>
        <v>Specifications</v>
      </c>
      <c r="Y2" s="87" t="str">
        <f>+'[1]4 Force Equip'!W2</f>
        <v>Capacity/Size</v>
      </c>
      <c r="Z2" s="87" t="str">
        <f>+'[1]4 Force Equip'!X2</f>
        <v>Horsepower</v>
      </c>
      <c r="AA2" s="87" t="str">
        <f>+'[1]4 Force Equip'!Y2</f>
        <v>Unit</v>
      </c>
      <c r="AB2" s="87" t="str">
        <f>+'[1]4 Force Equip'!Z2</f>
        <v>Cost</v>
      </c>
      <c r="AC2" s="70" t="s">
        <v>5</v>
      </c>
      <c r="AD2" s="72">
        <f>IF(C2&lt;&gt;"",1,0)</f>
        <v>0</v>
      </c>
      <c r="AE2" s="72">
        <f>IF(H2&gt;0,1,0)</f>
        <v>1</v>
      </c>
      <c r="AF2" s="73">
        <f>IF(K2&gt;0,1,0)</f>
        <v>1</v>
      </c>
      <c r="AG2" s="72">
        <f>SUM(AD2:AF2)</f>
        <v>2</v>
      </c>
      <c r="AH2" s="72">
        <f>+AE2*AF2</f>
        <v>1</v>
      </c>
      <c r="AI2" s="73">
        <f>+AD2+AH2</f>
        <v>1</v>
      </c>
      <c r="AJ2" s="68"/>
      <c r="AK2" s="76" t="s">
        <v>6</v>
      </c>
      <c r="AL2" s="6" t="s">
        <v>7</v>
      </c>
    </row>
    <row r="3" spans="1:38" ht="15.75" customHeight="1">
      <c r="A3" s="128" t="s">
        <v>8</v>
      </c>
      <c r="B3" s="128"/>
      <c r="C3" s="133" t="s">
        <v>9</v>
      </c>
      <c r="D3" s="133"/>
      <c r="E3" s="133"/>
      <c r="F3" s="133"/>
      <c r="G3" s="133"/>
      <c r="H3" s="133"/>
      <c r="I3" s="133"/>
      <c r="J3" s="133"/>
      <c r="K3" s="133"/>
      <c r="O3" s="8"/>
      <c r="Q3" s="9" t="str">
        <f>+'[2]10 Pay &amp; Benefit Rates'!$A10</f>
        <v>Adrian Van Hoorne</v>
      </c>
      <c r="R3" s="9" t="str">
        <f>+'[2]10 Pay &amp; Benefit Rates'!$B10</f>
        <v>Accounts Payable Clerk</v>
      </c>
      <c r="S3" s="10">
        <f>+'[2]10 Pay &amp; Benefit Rates'!$D10</f>
        <v>118</v>
      </c>
      <c r="U3" s="9">
        <f>+'[3]4 Force Equip'!$S3</f>
        <v>0</v>
      </c>
      <c r="V3" s="9">
        <f>+'[3]4 Force Equip'!$T3</f>
        <v>0</v>
      </c>
      <c r="W3" s="9" t="str">
        <f>+'[3]4 Force Equip'!$U3</f>
        <v>n/a</v>
      </c>
      <c r="X3" s="9" t="str">
        <f>+'[3]4 Force Equip'!$V3</f>
        <v>n/a</v>
      </c>
      <c r="Y3" s="9" t="str">
        <f>+'[3]4 Force Equip'!$W3</f>
        <v>n/a</v>
      </c>
      <c r="Z3" s="9" t="str">
        <f>+'[3]4 Force Equip'!$X3</f>
        <v>n/a</v>
      </c>
      <c r="AA3" s="9" t="str">
        <f>+'[3]4 Force Equip'!$Y3</f>
        <v>n/a</v>
      </c>
      <c r="AB3" s="26">
        <f>+'[3]4 Force Equip'!$Z3</f>
        <v>0</v>
      </c>
      <c r="AC3" s="61"/>
      <c r="AD3" s="62" t="s">
        <v>10</v>
      </c>
      <c r="AE3" s="62" t="s">
        <v>11</v>
      </c>
      <c r="AF3" s="62" t="s">
        <v>12</v>
      </c>
      <c r="AG3" s="62" t="s">
        <v>13</v>
      </c>
      <c r="AH3" s="63" t="s">
        <v>14</v>
      </c>
      <c r="AI3" s="58" t="s">
        <v>15</v>
      </c>
      <c r="AK3" s="27" t="s">
        <v>16</v>
      </c>
      <c r="AL3" s="27" t="s">
        <v>17</v>
      </c>
    </row>
    <row r="4" spans="1:38" ht="15.75" customHeight="1">
      <c r="A4" s="128" t="s">
        <v>18</v>
      </c>
      <c r="B4" s="128"/>
      <c r="C4" s="133" t="s">
        <v>19</v>
      </c>
      <c r="D4" s="133"/>
      <c r="E4" s="133"/>
      <c r="F4" s="133"/>
      <c r="G4" s="133"/>
      <c r="H4" s="133"/>
      <c r="I4" s="133"/>
      <c r="J4" s="133"/>
      <c r="K4" s="133"/>
      <c r="O4" s="7" t="s">
        <v>20</v>
      </c>
      <c r="Q4" s="9" t="str">
        <f>+'[2]10 Pay &amp; Benefit Rates'!$A11</f>
        <v>Andre Good</v>
      </c>
      <c r="R4" s="9" t="str">
        <f>+'[2]10 Pay &amp; Benefit Rates'!$B11</f>
        <v>Maintenance Worker 2</v>
      </c>
      <c r="S4" s="10">
        <f>+'[2]10 Pay &amp; Benefit Rates'!$D11</f>
        <v>90972</v>
      </c>
      <c r="U4" s="9">
        <f>+'[3]4 Force Equip'!$S4</f>
        <v>26</v>
      </c>
      <c r="V4" s="9">
        <f>+'[3]4 Force Equip'!$T4</f>
        <v>8721</v>
      </c>
      <c r="W4" s="9" t="str">
        <f>+'[3]4 Force Equip'!$U4</f>
        <v>Truck, Dump</v>
      </c>
      <c r="X4" s="9" t="str">
        <f>+'[3]4 Force Equip'!$V4</f>
        <v>Struck Capacity</v>
      </c>
      <c r="Y4" s="9" t="str">
        <f>+'[3]4 Force Equip'!$W4</f>
        <v>10 CY</v>
      </c>
      <c r="Z4" s="9" t="str">
        <f>+'[3]4 Force Equip'!$X4</f>
        <v>to 320</v>
      </c>
      <c r="AA4" s="9" t="str">
        <f>+'[3]4 Force Equip'!$Y4</f>
        <v>hour</v>
      </c>
      <c r="AB4" s="26">
        <f>+'[3]4 Force Equip'!$Z4</f>
        <v>56.5</v>
      </c>
      <c r="AC4" s="61"/>
      <c r="AD4" s="61"/>
      <c r="AE4" s="61"/>
      <c r="AF4" s="61"/>
      <c r="AG4" s="61"/>
      <c r="AH4" s="61"/>
      <c r="AI4" s="61"/>
      <c r="AK4" s="27" t="s">
        <v>9</v>
      </c>
    </row>
    <row r="5" spans="1:38" ht="15.75" customHeight="1">
      <c r="A5" s="128" t="s">
        <v>21</v>
      </c>
      <c r="B5" s="128"/>
      <c r="C5" s="1">
        <v>41845</v>
      </c>
      <c r="D5" s="30" t="s">
        <v>22</v>
      </c>
      <c r="E5" s="2">
        <v>0.44791666666666669</v>
      </c>
      <c r="F5" s="106" t="s">
        <v>23</v>
      </c>
      <c r="G5" s="107"/>
      <c r="H5" s="134"/>
      <c r="I5" s="134"/>
      <c r="J5" s="30" t="s">
        <v>24</v>
      </c>
      <c r="K5" s="3"/>
      <c r="O5" s="8" t="s">
        <v>25</v>
      </c>
      <c r="Q5" s="9" t="str">
        <f>+'[2]10 Pay &amp; Benefit Rates'!$A12</f>
        <v>Bambi Good</v>
      </c>
      <c r="R5" s="9" t="str">
        <f>+'[2]10 Pay &amp; Benefit Rates'!$B12</f>
        <v>Clerk 3</v>
      </c>
      <c r="S5" s="10">
        <f>+'[2]10 Pay &amp; Benefit Rates'!$D12</f>
        <v>158</v>
      </c>
      <c r="U5" s="9">
        <f>+'[3]4 Force Equip'!$S5</f>
        <v>26.5</v>
      </c>
      <c r="V5" s="9">
        <f>+'[3]4 Force Equip'!$T5</f>
        <v>8602</v>
      </c>
      <c r="W5" s="9" t="str">
        <f>+'[3]4 Force Equip'!$U5</f>
        <v>Trailer, Equipment</v>
      </c>
      <c r="X5" s="9" t="str">
        <f>+'[3]4 Force Equip'!$V5</f>
        <v>Capacity</v>
      </c>
      <c r="Y5" s="9" t="str">
        <f>+'[3]4 Force Equip'!$W5</f>
        <v>60 Tons</v>
      </c>
      <c r="Z5" s="9">
        <f>+'[3]4 Force Equip'!$X5</f>
        <v>0</v>
      </c>
      <c r="AA5" s="9" t="str">
        <f>+'[3]4 Force Equip'!$Y5</f>
        <v>hour</v>
      </c>
      <c r="AB5" s="26">
        <f>+'[3]4 Force Equip'!$Z5</f>
        <v>17</v>
      </c>
      <c r="AC5" s="61"/>
      <c r="AD5" s="64" t="b">
        <f>IF(C5=0,1)</f>
        <v>0</v>
      </c>
      <c r="AE5" s="64"/>
      <c r="AF5" s="64" t="b">
        <f>IF(E5=0,1)</f>
        <v>0</v>
      </c>
      <c r="AG5" s="61"/>
      <c r="AH5" s="61"/>
      <c r="AI5" s="61"/>
      <c r="AK5" s="27" t="s">
        <v>26</v>
      </c>
    </row>
    <row r="6" spans="1:38" ht="15.75" customHeight="1">
      <c r="A6" s="128" t="s">
        <v>27</v>
      </c>
      <c r="B6" s="128"/>
      <c r="C6" s="1">
        <v>41845</v>
      </c>
      <c r="D6" s="30" t="s">
        <v>28</v>
      </c>
      <c r="E6" s="2">
        <v>0.70833333333333337</v>
      </c>
      <c r="F6" s="106" t="s">
        <v>29</v>
      </c>
      <c r="G6" s="107"/>
      <c r="H6" s="149" t="s">
        <v>30</v>
      </c>
      <c r="I6" s="150"/>
      <c r="J6" s="151"/>
      <c r="K6" s="53"/>
      <c r="O6" s="8" t="s">
        <v>31</v>
      </c>
      <c r="Q6" s="9" t="str">
        <f>+'[2]10 Pay &amp; Benefit Rates'!$A13</f>
        <v>Bobby Brown</v>
      </c>
      <c r="R6" s="9" t="str">
        <f>+'[2]10 Pay &amp; Benefit Rates'!$B13</f>
        <v>Rec Leader 1</v>
      </c>
      <c r="S6" s="10">
        <f>+'[2]10 Pay &amp; Benefit Rates'!$D13</f>
        <v>265</v>
      </c>
      <c r="U6" s="9">
        <f>+'[3]4 Force Equip'!$S6</f>
        <v>27</v>
      </c>
      <c r="V6" s="9">
        <f>+'[3]4 Force Equip'!$T6</f>
        <v>8801</v>
      </c>
      <c r="W6" s="9" t="str">
        <f>+'[3]4 Force Equip'!$U6</f>
        <v>Truck, Pickup</v>
      </c>
      <c r="X6" s="9">
        <f>+'[3]4 Force Equip'!$V6</f>
        <v>0</v>
      </c>
      <c r="Y6" s="9" t="str">
        <f>+'[3]4 Force Equip'!$W6</f>
        <v>½ ton</v>
      </c>
      <c r="Z6" s="9">
        <f>+'[3]4 Force Equip'!$X6</f>
        <v>191</v>
      </c>
      <c r="AA6" s="9" t="str">
        <f>+'[3]4 Force Equip'!$Y6</f>
        <v>hour</v>
      </c>
      <c r="AB6" s="26">
        <f>+'[3]4 Force Equip'!$Z6</f>
        <v>19.45</v>
      </c>
      <c r="AC6" s="61"/>
      <c r="AD6" s="64" t="b">
        <f>IF(C6=0,1)</f>
        <v>0</v>
      </c>
      <c r="AE6" s="64"/>
      <c r="AF6" s="64" t="b">
        <f>IF(E6=0,1)</f>
        <v>0</v>
      </c>
      <c r="AG6" s="61"/>
      <c r="AH6" s="61"/>
      <c r="AI6" s="61"/>
      <c r="AK6" s="27" t="s">
        <v>32</v>
      </c>
    </row>
    <row r="7" spans="1:38" ht="15.75" customHeight="1" thickBot="1">
      <c r="A7" s="111" t="s">
        <v>33</v>
      </c>
      <c r="B7" s="111"/>
      <c r="C7" s="89" t="s">
        <v>34</v>
      </c>
      <c r="D7" s="32" t="s">
        <v>35</v>
      </c>
      <c r="E7" s="47">
        <f>+E6-E5</f>
        <v>0.26041666666666669</v>
      </c>
      <c r="F7" s="108" t="s">
        <v>36</v>
      </c>
      <c r="G7" s="109"/>
      <c r="H7" s="88" t="s">
        <v>37</v>
      </c>
      <c r="I7" s="140" t="s">
        <v>38</v>
      </c>
      <c r="J7" s="141"/>
      <c r="K7" s="77" t="s">
        <v>39</v>
      </c>
      <c r="O7" s="8" t="s">
        <v>30</v>
      </c>
      <c r="Q7" s="9" t="str">
        <f>+'[2]10 Pay &amp; Benefit Rates'!$A14</f>
        <v>Contractor</v>
      </c>
      <c r="R7" s="9" t="str">
        <f>+'[2]10 Pay &amp; Benefit Rates'!$B14</f>
        <v>Contractor Employee</v>
      </c>
      <c r="S7" s="10">
        <f>+'[2]10 Pay &amp; Benefit Rates'!$D14</f>
        <v>999999</v>
      </c>
      <c r="U7" s="9">
        <f>+'[3]4 Force Equip'!$S7</f>
        <v>29</v>
      </c>
      <c r="V7" s="9">
        <f>+'[3]4 Force Equip'!$T7</f>
        <v>8805</v>
      </c>
      <c r="W7" s="9" t="str">
        <f>+'[3]4 Force Equip'!$U7</f>
        <v>Truck, Pickup</v>
      </c>
      <c r="X7" s="9">
        <f>+'[3]4 Force Equip'!$V7</f>
        <v>0</v>
      </c>
      <c r="Y7" s="9" t="str">
        <f>+'[3]4 Force Equip'!$W7</f>
        <v>1¾ ton</v>
      </c>
      <c r="Z7" s="9">
        <f>+'[3]4 Force Equip'!$X7</f>
        <v>362</v>
      </c>
      <c r="AA7" s="9" t="str">
        <f>+'[3]4 Force Equip'!$Y7</f>
        <v>hour</v>
      </c>
      <c r="AB7" s="26">
        <f>+'[3]4 Force Equip'!$Z7</f>
        <v>35.880000000000003</v>
      </c>
      <c r="AC7" s="61"/>
      <c r="AD7" s="61"/>
      <c r="AE7" s="61"/>
      <c r="AF7" s="61"/>
      <c r="AG7" s="61"/>
      <c r="AH7" s="61"/>
      <c r="AI7" s="61"/>
      <c r="AK7" s="27" t="s">
        <v>40</v>
      </c>
    </row>
    <row r="8" spans="1:38" ht="15.75" customHeight="1" thickTop="1">
      <c r="A8" s="101" t="s">
        <v>41</v>
      </c>
      <c r="B8" s="11" t="s">
        <v>42</v>
      </c>
      <c r="C8" s="11" t="s">
        <v>43</v>
      </c>
      <c r="D8" s="46" t="s">
        <v>44</v>
      </c>
      <c r="E8" s="31" t="s">
        <v>45</v>
      </c>
      <c r="F8" s="46" t="s">
        <v>46</v>
      </c>
      <c r="G8" s="34" t="s">
        <v>47</v>
      </c>
      <c r="H8" s="124"/>
      <c r="I8" s="142" t="s">
        <v>48</v>
      </c>
      <c r="J8" s="147" t="s">
        <v>49</v>
      </c>
      <c r="K8" s="148"/>
      <c r="N8" s="58" t="s">
        <v>50</v>
      </c>
      <c r="O8" s="8" t="s">
        <v>51</v>
      </c>
      <c r="Q8" s="9" t="str">
        <f>+'[2]10 Pay &amp; Benefit Rates'!$A15</f>
        <v>Delicia Jones</v>
      </c>
      <c r="R8" s="9" t="str">
        <f>+'[2]10 Pay &amp; Benefit Rates'!$B15</f>
        <v>Public Works Foreman</v>
      </c>
      <c r="S8" s="10">
        <f>+'[2]10 Pay &amp; Benefit Rates'!$D15</f>
        <v>308</v>
      </c>
      <c r="U8" s="9">
        <f>+'[3]4 Force Equip'!$S8</f>
        <v>31</v>
      </c>
      <c r="V8" s="9">
        <f>+'[3]4 Force Equip'!$T8</f>
        <v>8701</v>
      </c>
      <c r="W8" s="9" t="str">
        <f>+'[3]4 Force Equip'!$U8</f>
        <v>Truck, Flatbed</v>
      </c>
      <c r="X8" s="9" t="str">
        <f>+'[3]4 Force Equip'!$V8</f>
        <v>Maximum Gvw</v>
      </c>
      <c r="Y8" s="9" t="str">
        <f>+'[3]4 Force Equip'!$W8</f>
        <v>25000 Lbs</v>
      </c>
      <c r="Z8" s="9" t="str">
        <f>+'[3]4 Force Equip'!$X8</f>
        <v>to 275</v>
      </c>
      <c r="AA8" s="9" t="str">
        <f>+'[3]4 Force Equip'!$Y8</f>
        <v>hour</v>
      </c>
      <c r="AB8" s="26">
        <f>+'[3]4 Force Equip'!$Z8</f>
        <v>26</v>
      </c>
      <c r="AC8" s="61"/>
      <c r="AD8" s="64" t="b">
        <f>IF(C3="",1)</f>
        <v>0</v>
      </c>
      <c r="AE8" s="61"/>
      <c r="AF8" s="61"/>
      <c r="AG8" s="61"/>
      <c r="AH8" s="61"/>
      <c r="AI8" s="61"/>
      <c r="AK8" s="27" t="s">
        <v>52</v>
      </c>
    </row>
    <row r="9" spans="1:38" ht="15.75" customHeight="1">
      <c r="A9" s="102"/>
      <c r="B9" s="90">
        <v>26</v>
      </c>
      <c r="C9" s="91" t="s">
        <v>53</v>
      </c>
      <c r="D9" s="12">
        <f>VLOOKUP(C9,$Q$3:$S$252,3)</f>
        <v>265</v>
      </c>
      <c r="E9" s="13" t="str">
        <f>VLOOKUP(C9,$Q$3:$S$252,2)</f>
        <v>Rec Leader 1</v>
      </c>
      <c r="F9" s="5"/>
      <c r="G9" s="45"/>
      <c r="H9" s="125"/>
      <c r="I9" s="143"/>
      <c r="J9" s="152" t="s">
        <v>37</v>
      </c>
      <c r="K9" s="153"/>
      <c r="N9" s="57" t="b">
        <f>AND(P9=TRUE,F9=0,G9=0)</f>
        <v>1</v>
      </c>
      <c r="O9" s="8" t="s">
        <v>54</v>
      </c>
      <c r="P9" s="60" t="b">
        <f>AND(C9&lt;&gt;"",C9&lt;&gt;"n/a")</f>
        <v>1</v>
      </c>
      <c r="Q9" s="9" t="str">
        <f>+'[2]10 Pay &amp; Benefit Rates'!$A16</f>
        <v>Earl Marchand</v>
      </c>
      <c r="R9" s="9" t="str">
        <f>+'[2]10 Pay &amp; Benefit Rates'!$B16</f>
        <v>Finance Asst Director</v>
      </c>
      <c r="S9" s="10">
        <f>+'[2]10 Pay &amp; Benefit Rates'!$D16</f>
        <v>371</v>
      </c>
      <c r="U9" s="9">
        <f>+'[3]4 Force Equip'!$S9</f>
        <v>32</v>
      </c>
      <c r="V9" s="9">
        <f>+'[3]4 Force Equip'!$T9</f>
        <v>8803</v>
      </c>
      <c r="W9" s="9" t="str">
        <f>+'[3]4 Force Equip'!$U9</f>
        <v>Truck, Pickup</v>
      </c>
      <c r="X9" s="9">
        <f>+'[3]4 Force Equip'!$V9</f>
        <v>0</v>
      </c>
      <c r="Y9" s="9" t="str">
        <f>+'[3]4 Force Equip'!$W9</f>
        <v>1¼ ton</v>
      </c>
      <c r="Z9" s="9">
        <f>+'[3]4 Force Equip'!$X9</f>
        <v>360</v>
      </c>
      <c r="AA9" s="9" t="str">
        <f>+'[3]4 Force Equip'!$Y9</f>
        <v>hour</v>
      </c>
      <c r="AB9" s="26">
        <f>+'[3]4 Force Equip'!$Z9</f>
        <v>26.77</v>
      </c>
      <c r="AC9" s="61"/>
      <c r="AD9" s="64" t="b">
        <f>IF(C4="",1)</f>
        <v>0</v>
      </c>
      <c r="AE9" s="61"/>
      <c r="AF9" s="61"/>
      <c r="AG9" s="61"/>
      <c r="AH9" s="61"/>
      <c r="AI9" s="61"/>
      <c r="AK9" s="27"/>
    </row>
    <row r="10" spans="1:38" ht="15.75" customHeight="1">
      <c r="A10" s="102"/>
      <c r="B10" s="90">
        <v>29</v>
      </c>
      <c r="C10" s="91" t="s">
        <v>55</v>
      </c>
      <c r="D10" s="12">
        <f t="shared" ref="D10:D17" si="0">VLOOKUP(C10,$Q$3:$S$252,3)</f>
        <v>378</v>
      </c>
      <c r="E10" s="13" t="str">
        <f t="shared" ref="E10:E17" si="1">VLOOKUP(C10,$Q$3:$S$252,2)</f>
        <v>Librarian</v>
      </c>
      <c r="F10" s="5">
        <v>4</v>
      </c>
      <c r="G10" s="45"/>
      <c r="H10" s="125"/>
      <c r="I10" s="143"/>
      <c r="J10" s="145" t="s">
        <v>56</v>
      </c>
      <c r="K10" s="146"/>
      <c r="N10" s="57" t="b">
        <f t="shared" ref="N10:N17" si="2">AND(P10=TRUE,F10=0,G10=0)</f>
        <v>0</v>
      </c>
      <c r="O10" s="8" t="s">
        <v>57</v>
      </c>
      <c r="P10" s="60" t="b">
        <f t="shared" ref="P10:P17" si="3">AND(C10&lt;&gt;"",C10&lt;&gt;"n/a")</f>
        <v>1</v>
      </c>
      <c r="Q10" s="9" t="str">
        <f>+'[2]10 Pay &amp; Benefit Rates'!$A17</f>
        <v>Gary Gadt</v>
      </c>
      <c r="R10" s="9" t="str">
        <f>+'[2]10 Pay &amp; Benefit Rates'!$B17</f>
        <v>Maintenance Worker 1</v>
      </c>
      <c r="S10" s="10">
        <f>+'[2]10 Pay &amp; Benefit Rates'!$D17</f>
        <v>90971</v>
      </c>
      <c r="U10" s="9">
        <f>+'[3]4 Force Equip'!$S10</f>
        <v>39</v>
      </c>
      <c r="V10" s="9">
        <f>+'[3]4 Force Equip'!$T10</f>
        <v>8722</v>
      </c>
      <c r="W10" s="9" t="str">
        <f>+'[3]4 Force Equip'!$U10</f>
        <v>Truck, Dump</v>
      </c>
      <c r="X10" s="9" t="str">
        <f>+'[3]4 Force Equip'!$V10</f>
        <v>Struck Capacity</v>
      </c>
      <c r="Y10" s="9" t="str">
        <f>+'[3]4 Force Equip'!$W10</f>
        <v>12 CY</v>
      </c>
      <c r="Z10" s="9" t="str">
        <f>+'[3]4 Force Equip'!$X10</f>
        <v>to 400</v>
      </c>
      <c r="AA10" s="9" t="str">
        <f>+'[3]4 Force Equip'!$Y10</f>
        <v>hour</v>
      </c>
      <c r="AB10" s="26">
        <f>+'[3]4 Force Equip'!$Z10</f>
        <v>71.5</v>
      </c>
      <c r="AC10" s="61"/>
      <c r="AD10" s="61"/>
      <c r="AE10" s="61"/>
      <c r="AF10" s="61"/>
      <c r="AG10" s="61"/>
      <c r="AH10" s="61"/>
      <c r="AI10" s="61"/>
      <c r="AK10" s="27"/>
    </row>
    <row r="11" spans="1:38" ht="15.75" customHeight="1">
      <c r="A11" s="102"/>
      <c r="B11" s="90"/>
      <c r="C11" s="91" t="s">
        <v>58</v>
      </c>
      <c r="D11" s="12">
        <f t="shared" si="0"/>
        <v>657</v>
      </c>
      <c r="E11" s="13" t="str">
        <f t="shared" si="1"/>
        <v>Engineer 2</v>
      </c>
      <c r="F11" s="5"/>
      <c r="G11" s="45"/>
      <c r="H11" s="125"/>
      <c r="I11" s="143"/>
      <c r="J11" s="154"/>
      <c r="K11" s="155"/>
      <c r="N11" s="57" t="b">
        <f t="shared" si="2"/>
        <v>1</v>
      </c>
      <c r="O11" s="8" t="s">
        <v>59</v>
      </c>
      <c r="P11" s="60" t="b">
        <f t="shared" si="3"/>
        <v>1</v>
      </c>
      <c r="Q11" s="9" t="str">
        <f>+'[2]10 Pay &amp; Benefit Rates'!$A18</f>
        <v>Henry Hamm</v>
      </c>
      <c r="R11" s="9" t="str">
        <f>+'[2]10 Pay &amp; Benefit Rates'!$B18</f>
        <v>Volunteer - Ham Radio</v>
      </c>
      <c r="S11" s="10" t="str">
        <f>+'[2]10 Pay &amp; Benefit Rates'!$D18</f>
        <v>V1012</v>
      </c>
      <c r="U11" s="9">
        <f>+'[3]4 Force Equip'!$S11</f>
        <v>39.5</v>
      </c>
      <c r="V11" s="9">
        <f>+'[3]4 Force Equip'!$T11</f>
        <v>8601</v>
      </c>
      <c r="W11" s="9" t="str">
        <f>+'[3]4 Force Equip'!$U11</f>
        <v>Trailer, Equipment</v>
      </c>
      <c r="X11" s="9" t="str">
        <f>+'[3]4 Force Equip'!$V11</f>
        <v>Capacity</v>
      </c>
      <c r="Y11" s="9" t="str">
        <f>+'[3]4 Force Equip'!$W11</f>
        <v>40 Tons</v>
      </c>
      <c r="Z11" s="9">
        <f>+'[3]4 Force Equip'!$X11</f>
        <v>0</v>
      </c>
      <c r="AA11" s="9" t="str">
        <f>+'[3]4 Force Equip'!$Y11</f>
        <v>hour</v>
      </c>
      <c r="AB11" s="26">
        <f>+'[3]4 Force Equip'!$Z11</f>
        <v>14</v>
      </c>
      <c r="AC11" s="61"/>
      <c r="AD11" s="61"/>
      <c r="AE11" s="61"/>
      <c r="AF11" s="61"/>
      <c r="AG11" s="61"/>
      <c r="AH11" s="61"/>
      <c r="AI11" s="61"/>
      <c r="AK11" s="27"/>
    </row>
    <row r="12" spans="1:38" ht="15.75" customHeight="1">
      <c r="A12" s="102"/>
      <c r="B12" s="90"/>
      <c r="C12" s="91" t="s">
        <v>60</v>
      </c>
      <c r="D12" s="12">
        <f t="shared" si="0"/>
        <v>999</v>
      </c>
      <c r="E12" s="13" t="str">
        <f t="shared" si="1"/>
        <v>n/a</v>
      </c>
      <c r="F12" s="5"/>
      <c r="G12" s="45"/>
      <c r="H12" s="125"/>
      <c r="I12" s="143"/>
      <c r="J12" s="145" t="s">
        <v>61</v>
      </c>
      <c r="K12" s="146"/>
      <c r="N12" s="57" t="b">
        <f t="shared" si="2"/>
        <v>0</v>
      </c>
      <c r="O12" s="8"/>
      <c r="P12" s="60" t="b">
        <f t="shared" si="3"/>
        <v>0</v>
      </c>
      <c r="Q12" s="9" t="str">
        <f>+'[2]10 Pay &amp; Benefit Rates'!$A19</f>
        <v>Ignacio Morales</v>
      </c>
      <c r="R12" s="9" t="str">
        <f>+'[2]10 Pay &amp; Benefit Rates'!$B19</f>
        <v>Librarian</v>
      </c>
      <c r="S12" s="10">
        <f>+'[2]10 Pay &amp; Benefit Rates'!$D19</f>
        <v>378</v>
      </c>
      <c r="U12" s="9">
        <f>+'[3]4 Force Equip'!$S12</f>
        <v>63</v>
      </c>
      <c r="V12" s="9">
        <f>+'[3]4 Force Equip'!$T12</f>
        <v>8801</v>
      </c>
      <c r="W12" s="9" t="str">
        <f>+'[3]4 Force Equip'!$U12</f>
        <v>Truck, Pickup</v>
      </c>
      <c r="X12" s="9">
        <f>+'[3]4 Force Equip'!$V12</f>
        <v>0</v>
      </c>
      <c r="Y12" s="9" t="str">
        <f>+'[3]4 Force Equip'!$W12</f>
        <v>½ ton</v>
      </c>
      <c r="Z12" s="9">
        <f>+'[3]4 Force Equip'!$X12</f>
        <v>191</v>
      </c>
      <c r="AA12" s="9" t="str">
        <f>+'[3]4 Force Equip'!$Y12</f>
        <v>hour</v>
      </c>
      <c r="AB12" s="26">
        <f>+'[3]4 Force Equip'!$Z12</f>
        <v>19.45</v>
      </c>
      <c r="AC12" s="61"/>
      <c r="AD12" s="61"/>
      <c r="AE12" s="61"/>
      <c r="AF12" s="61"/>
      <c r="AG12" s="61"/>
      <c r="AH12" s="61"/>
      <c r="AI12" s="61"/>
      <c r="AK12" s="27"/>
    </row>
    <row r="13" spans="1:38" ht="15.75" customHeight="1">
      <c r="A13" s="102"/>
      <c r="B13" s="90"/>
      <c r="C13" s="91" t="s">
        <v>60</v>
      </c>
      <c r="D13" s="12">
        <f t="shared" si="0"/>
        <v>999</v>
      </c>
      <c r="E13" s="13" t="str">
        <f t="shared" si="1"/>
        <v>n/a</v>
      </c>
      <c r="F13" s="5"/>
      <c r="G13" s="45"/>
      <c r="H13" s="125"/>
      <c r="I13" s="143"/>
      <c r="J13" s="154"/>
      <c r="K13" s="155"/>
      <c r="N13" s="57" t="b">
        <f t="shared" si="2"/>
        <v>0</v>
      </c>
      <c r="O13" s="7" t="s">
        <v>48</v>
      </c>
      <c r="P13" s="60" t="b">
        <f t="shared" si="3"/>
        <v>0</v>
      </c>
      <c r="Q13" s="9" t="str">
        <f>+'[2]10 Pay &amp; Benefit Rates'!$A20</f>
        <v>Jack Green Jr.</v>
      </c>
      <c r="R13" s="9" t="str">
        <f>+'[2]10 Pay &amp; Benefit Rates'!$B20</f>
        <v>Code Enforcement II</v>
      </c>
      <c r="S13" s="10">
        <f>+'[2]10 Pay &amp; Benefit Rates'!$D20</f>
        <v>412</v>
      </c>
      <c r="U13" s="9">
        <f>+'[3]4 Force Equip'!$S13</f>
        <v>78</v>
      </c>
      <c r="V13" s="9">
        <f>+'[3]4 Force Equip'!$T13</f>
        <v>8802</v>
      </c>
      <c r="W13" s="9" t="str">
        <f>+'[3]4 Force Equip'!$U13</f>
        <v>Truck, Pickup</v>
      </c>
      <c r="X13" s="9">
        <f>+'[3]4 Force Equip'!$V13</f>
        <v>0</v>
      </c>
      <c r="Y13" s="9" t="str">
        <f>+'[3]4 Force Equip'!$W13</f>
        <v>1 ton</v>
      </c>
      <c r="Z13" s="9">
        <f>+'[3]4 Force Equip'!$X13</f>
        <v>340</v>
      </c>
      <c r="AA13" s="9" t="str">
        <f>+'[3]4 Force Equip'!$Y13</f>
        <v>hour</v>
      </c>
      <c r="AB13" s="26">
        <f>+'[3]4 Force Equip'!$Z13</f>
        <v>26</v>
      </c>
      <c r="AC13" s="61"/>
      <c r="AD13" s="61"/>
      <c r="AE13" s="61"/>
      <c r="AF13" s="61"/>
      <c r="AG13" s="61"/>
      <c r="AH13" s="61"/>
      <c r="AI13" s="61"/>
      <c r="AK13" s="27"/>
    </row>
    <row r="14" spans="1:38" ht="15.75" customHeight="1">
      <c r="A14" s="102"/>
      <c r="B14" s="90"/>
      <c r="C14" s="91" t="s">
        <v>60</v>
      </c>
      <c r="D14" s="12">
        <f t="shared" si="0"/>
        <v>999</v>
      </c>
      <c r="E14" s="13" t="str">
        <f t="shared" si="1"/>
        <v>n/a</v>
      </c>
      <c r="F14" s="5"/>
      <c r="G14" s="45"/>
      <c r="H14" s="125"/>
      <c r="I14" s="143"/>
      <c r="J14" s="145" t="s">
        <v>62</v>
      </c>
      <c r="K14" s="146"/>
      <c r="M14" s="6" t="s">
        <v>63</v>
      </c>
      <c r="N14" s="57" t="b">
        <f t="shared" si="2"/>
        <v>0</v>
      </c>
      <c r="O14" s="8" t="s">
        <v>37</v>
      </c>
      <c r="P14" s="60" t="b">
        <f t="shared" si="3"/>
        <v>0</v>
      </c>
      <c r="Q14" s="9" t="str">
        <f>+'[2]10 Pay &amp; Benefit Rates'!$A21</f>
        <v>Jack Green Sr.</v>
      </c>
      <c r="R14" s="9" t="str">
        <f>+'[2]10 Pay &amp; Benefit Rates'!$B21</f>
        <v>Police Officer</v>
      </c>
      <c r="S14" s="10">
        <f>+'[2]10 Pay &amp; Benefit Rates'!$D21</f>
        <v>446</v>
      </c>
      <c r="U14" s="9">
        <f>+'[3]4 Force Equip'!$S14</f>
        <v>118</v>
      </c>
      <c r="V14" s="9">
        <f>+'[3]4 Force Equip'!$T14</f>
        <v>8283</v>
      </c>
      <c r="W14" s="9" t="str">
        <f>+'[3]4 Force Equip'!$U14</f>
        <v>Excavator, Hydraulic</v>
      </c>
      <c r="X14" s="9" t="str">
        <f>+'[3]4 Force Equip'!$V14</f>
        <v>Bucket Capacity</v>
      </c>
      <c r="Y14" s="9" t="str">
        <f>+'[3]4 Force Equip'!$W14</f>
        <v>2.5 CY</v>
      </c>
      <c r="Z14" s="9" t="str">
        <f>+'[3]4 Force Equip'!$X14</f>
        <v>to 265</v>
      </c>
      <c r="AA14" s="9" t="str">
        <f>+'[3]4 Force Equip'!$Y14</f>
        <v>hour</v>
      </c>
      <c r="AB14" s="26">
        <f>+'[3]4 Force Equip'!$Z14</f>
        <v>128.5</v>
      </c>
      <c r="AC14" s="61"/>
      <c r="AD14" s="61"/>
      <c r="AE14" s="61"/>
      <c r="AF14" s="61"/>
      <c r="AG14" s="61"/>
      <c r="AH14" s="61"/>
      <c r="AI14" s="61"/>
      <c r="AK14" s="27"/>
    </row>
    <row r="15" spans="1:38" ht="15.75" customHeight="1">
      <c r="A15" s="102"/>
      <c r="B15" s="90"/>
      <c r="C15" s="91" t="s">
        <v>60</v>
      </c>
      <c r="D15" s="12">
        <f t="shared" si="0"/>
        <v>999</v>
      </c>
      <c r="E15" s="13" t="str">
        <f t="shared" si="1"/>
        <v>n/a</v>
      </c>
      <c r="F15" s="5"/>
      <c r="G15" s="45"/>
      <c r="H15" s="125"/>
      <c r="I15" s="143"/>
      <c r="J15" s="154"/>
      <c r="K15" s="155"/>
      <c r="N15" s="57" t="b">
        <f t="shared" si="2"/>
        <v>0</v>
      </c>
      <c r="O15" s="8" t="s">
        <v>39</v>
      </c>
      <c r="P15" s="60" t="b">
        <f t="shared" si="3"/>
        <v>0</v>
      </c>
      <c r="Q15" s="9" t="str">
        <f>+'[2]10 Pay &amp; Benefit Rates'!$A22</f>
        <v>Joe Smith</v>
      </c>
      <c r="R15" s="9" t="str">
        <f>+'[2]10 Pay &amp; Benefit Rates'!$B22</f>
        <v>Firefighter</v>
      </c>
      <c r="S15" s="10">
        <f>+'[2]10 Pay &amp; Benefit Rates'!$D22</f>
        <v>458</v>
      </c>
      <c r="U15" s="9">
        <f>+'[3]4 Force Equip'!$S15</f>
        <v>124</v>
      </c>
      <c r="V15" s="9">
        <f>+'[3]4 Force Equip'!$T15</f>
        <v>8281</v>
      </c>
      <c r="W15" s="9" t="str">
        <f>+'[3]4 Force Equip'!$U15</f>
        <v>Excavator, Hydraulic</v>
      </c>
      <c r="X15" s="9" t="str">
        <f>+'[3]4 Force Equip'!$V15</f>
        <v>Bucket Capacity</v>
      </c>
      <c r="Y15" s="9" t="str">
        <f>+'[3]4 Force Equip'!$W15</f>
        <v>1.0 CY</v>
      </c>
      <c r="Z15" s="9" t="str">
        <f>+'[3]4 Force Equip'!$X15</f>
        <v>to 90</v>
      </c>
      <c r="AA15" s="9" t="str">
        <f>+'[3]4 Force Equip'!$Y15</f>
        <v>hour</v>
      </c>
      <c r="AB15" s="26">
        <f>+'[3]4 Force Equip'!$Z15</f>
        <v>43</v>
      </c>
      <c r="AC15" s="61"/>
      <c r="AD15" s="61"/>
      <c r="AE15" s="61"/>
      <c r="AF15" s="61"/>
      <c r="AG15" s="61"/>
      <c r="AH15" s="61"/>
      <c r="AI15" s="61"/>
      <c r="AK15" s="27"/>
    </row>
    <row r="16" spans="1:38" ht="15.75" customHeight="1">
      <c r="A16" s="102"/>
      <c r="B16" s="90"/>
      <c r="C16" s="91" t="s">
        <v>60</v>
      </c>
      <c r="D16" s="12">
        <f t="shared" si="0"/>
        <v>999</v>
      </c>
      <c r="E16" s="13" t="str">
        <f t="shared" si="1"/>
        <v>n/a</v>
      </c>
      <c r="F16" s="5"/>
      <c r="G16" s="45"/>
      <c r="H16" s="125"/>
      <c r="I16" s="143"/>
      <c r="J16" s="145" t="s">
        <v>64</v>
      </c>
      <c r="K16" s="156"/>
      <c r="N16" s="57" t="b">
        <f t="shared" si="2"/>
        <v>0</v>
      </c>
      <c r="O16" s="8" t="s">
        <v>65</v>
      </c>
      <c r="P16" s="60" t="b">
        <f t="shared" si="3"/>
        <v>0</v>
      </c>
      <c r="Q16" s="9" t="str">
        <f>+'[2]10 Pay &amp; Benefit Rates'!$A23</f>
        <v>John Smithers</v>
      </c>
      <c r="R16" s="9" t="str">
        <f>+'[2]10 Pay &amp; Benefit Rates'!$B23</f>
        <v>Crew Supervisor</v>
      </c>
      <c r="S16" s="10">
        <f>+'[2]10 Pay &amp; Benefit Rates'!$D23</f>
        <v>23456</v>
      </c>
      <c r="U16" s="9">
        <f>+'[3]4 Force Equip'!$S16</f>
        <v>128</v>
      </c>
      <c r="V16" s="9">
        <f>+'[3]4 Force Equip'!$T16</f>
        <v>8282</v>
      </c>
      <c r="W16" s="9" t="str">
        <f>+'[3]4 Force Equip'!$U16</f>
        <v>Excavator, Hydraulic</v>
      </c>
      <c r="X16" s="9" t="str">
        <f>+'[3]4 Force Equip'!$V16</f>
        <v>Bucket Capacity</v>
      </c>
      <c r="Y16" s="9" t="str">
        <f>+'[3]4 Force Equip'!$W16</f>
        <v>1.5 CY</v>
      </c>
      <c r="Z16" s="9" t="str">
        <f>+'[3]4 Force Equip'!$X16</f>
        <v>to 160</v>
      </c>
      <c r="AA16" s="9" t="str">
        <f>+'[3]4 Force Equip'!$Y16</f>
        <v>hour</v>
      </c>
      <c r="AB16" s="26">
        <f>+'[3]4 Force Equip'!$Z16</f>
        <v>72</v>
      </c>
      <c r="AC16" s="61"/>
      <c r="AD16" s="61"/>
      <c r="AE16" s="61"/>
      <c r="AF16" s="61"/>
      <c r="AG16" s="61"/>
      <c r="AH16" s="61"/>
      <c r="AI16" s="61"/>
      <c r="AK16" s="27"/>
    </row>
    <row r="17" spans="1:37" ht="15.75" customHeight="1" thickBot="1">
      <c r="A17" s="103"/>
      <c r="B17" s="90"/>
      <c r="C17" s="88" t="s">
        <v>60</v>
      </c>
      <c r="D17" s="48">
        <f t="shared" si="0"/>
        <v>999</v>
      </c>
      <c r="E17" s="49" t="str">
        <f t="shared" si="1"/>
        <v>n/a</v>
      </c>
      <c r="F17" s="50"/>
      <c r="G17" s="51"/>
      <c r="H17" s="126"/>
      <c r="I17" s="144"/>
      <c r="J17" s="117" t="s">
        <v>66</v>
      </c>
      <c r="K17" s="118"/>
      <c r="N17" s="57" t="b">
        <f t="shared" si="2"/>
        <v>0</v>
      </c>
      <c r="O17" s="7" t="s">
        <v>67</v>
      </c>
      <c r="P17" s="60" t="b">
        <f t="shared" si="3"/>
        <v>0</v>
      </c>
      <c r="Q17" s="9" t="str">
        <f>+'[2]10 Pay &amp; Benefit Rates'!$A24</f>
        <v>Jonah Patterson</v>
      </c>
      <c r="R17" s="9" t="str">
        <f>+'[2]10 Pay &amp; Benefit Rates'!$B24</f>
        <v>Maintenance Worker 2</v>
      </c>
      <c r="S17" s="10">
        <f>+'[2]10 Pay &amp; Benefit Rates'!$D24</f>
        <v>79865</v>
      </c>
      <c r="U17" s="9">
        <f>+'[3]4 Force Equip'!$S17</f>
        <v>543</v>
      </c>
      <c r="V17" s="9">
        <f>+'[3]4 Force Equip'!$T17</f>
        <v>8221</v>
      </c>
      <c r="W17" s="9" t="str">
        <f>+'[3]4 Force Equip'!$U17</f>
        <v>Compactor, towed, Vibratory Drum</v>
      </c>
      <c r="X17" s="9">
        <f>+'[3]4 Force Equip'!$V17</f>
        <v>0</v>
      </c>
      <c r="Y17" s="9">
        <f>+'[3]4 Force Equip'!$W17</f>
        <v>0</v>
      </c>
      <c r="Z17" s="9" t="str">
        <f>+'[3]4 Force Equip'!$X17</f>
        <v>to 45</v>
      </c>
      <c r="AA17" s="9" t="str">
        <f>+'[3]4 Force Equip'!$Y17</f>
        <v>hour</v>
      </c>
      <c r="AB17" s="26">
        <f>+'[3]4 Force Equip'!$Z17</f>
        <v>15.75</v>
      </c>
      <c r="AC17" s="61"/>
      <c r="AD17" s="61"/>
      <c r="AE17" s="61"/>
      <c r="AF17" s="61"/>
      <c r="AG17" s="61"/>
      <c r="AH17" s="61"/>
      <c r="AI17" s="61"/>
      <c r="AK17" s="27"/>
    </row>
    <row r="18" spans="1:37" ht="15.75" customHeight="1" thickTop="1">
      <c r="A18" s="101" t="s">
        <v>68</v>
      </c>
      <c r="B18" s="31" t="s">
        <v>69</v>
      </c>
      <c r="C18" s="31" t="s">
        <v>70</v>
      </c>
      <c r="D18" s="31" t="s">
        <v>71</v>
      </c>
      <c r="E18" s="46" t="s">
        <v>72</v>
      </c>
      <c r="F18" s="46" t="s">
        <v>73</v>
      </c>
      <c r="G18" s="46" t="s">
        <v>74</v>
      </c>
      <c r="H18" s="46" t="s">
        <v>75</v>
      </c>
      <c r="I18" s="46" t="s">
        <v>76</v>
      </c>
      <c r="J18" s="34" t="s">
        <v>77</v>
      </c>
      <c r="K18" s="124"/>
      <c r="O18" s="8" t="s">
        <v>78</v>
      </c>
      <c r="Q18" s="9" t="str">
        <f>+'[2]10 Pay &amp; Benefit Rates'!$A25</f>
        <v>Marietta Jones</v>
      </c>
      <c r="R18" s="9" t="str">
        <f>+'[2]10 Pay &amp; Benefit Rates'!$B25</f>
        <v>Crew Supervisor</v>
      </c>
      <c r="S18" s="10">
        <f>+'[2]10 Pay &amp; Benefit Rates'!$D25</f>
        <v>34567</v>
      </c>
      <c r="U18" s="9">
        <f>+'[3]4 Force Equip'!$S18</f>
        <v>999001</v>
      </c>
      <c r="V18" s="9">
        <f>+'[3]4 Force Equip'!$T18</f>
        <v>8013</v>
      </c>
      <c r="W18" s="9" t="str">
        <f>+'[3]4 Force Equip'!$U18</f>
        <v>Air Compressor</v>
      </c>
      <c r="X18" s="9" t="str">
        <f>+'[3]4 Force Equip'!$V18</f>
        <v>Air Delivery</v>
      </c>
      <c r="Y18" s="9" t="str">
        <f>+'[3]4 Force Equip'!$W18</f>
        <v>175 CFM</v>
      </c>
      <c r="Z18" s="9" t="str">
        <f>+'[3]4 Force Equip'!$X18</f>
        <v>to 90</v>
      </c>
      <c r="AA18" s="9" t="str">
        <f>+'[3]4 Force Equip'!$Y18</f>
        <v>hour</v>
      </c>
      <c r="AB18" s="26">
        <f>+'[3]4 Force Equip'!$Z18</f>
        <v>24</v>
      </c>
      <c r="AC18" s="61"/>
      <c r="AD18" s="61"/>
      <c r="AE18" s="61"/>
      <c r="AF18" s="61"/>
      <c r="AG18" s="61" t="s">
        <v>79</v>
      </c>
      <c r="AH18" s="61"/>
      <c r="AI18" s="61"/>
      <c r="AK18" s="27"/>
    </row>
    <row r="19" spans="1:37" ht="15.75" customHeight="1">
      <c r="A19" s="102"/>
      <c r="B19" s="92">
        <v>63</v>
      </c>
      <c r="C19" s="14" t="str">
        <f>VLOOKUP(B19,$U$3:$AB$252,3)</f>
        <v>Truck, Pickup</v>
      </c>
      <c r="D19" s="13">
        <f>VLOOKUP(B19,$U$3:$AB$957,2)</f>
        <v>8801</v>
      </c>
      <c r="E19" s="5"/>
      <c r="F19" s="5" t="s">
        <v>37</v>
      </c>
      <c r="G19" s="5"/>
      <c r="H19" s="5"/>
      <c r="I19" s="5"/>
      <c r="J19" s="45"/>
      <c r="K19" s="125"/>
      <c r="O19" s="8" t="s">
        <v>80</v>
      </c>
      <c r="P19" s="60">
        <f>IF(G19="",1)</f>
        <v>1</v>
      </c>
      <c r="Q19" s="9" t="str">
        <f>+'[2]10 Pay &amp; Benefit Rates'!$A26</f>
        <v>n/a</v>
      </c>
      <c r="R19" s="9" t="str">
        <f>+'[2]10 Pay &amp; Benefit Rates'!$B26</f>
        <v>n/a</v>
      </c>
      <c r="S19" s="10">
        <f>+'[2]10 Pay &amp; Benefit Rates'!$D26</f>
        <v>999</v>
      </c>
      <c r="T19" s="60" t="b">
        <f>IF(N19=TRUE,1)</f>
        <v>0</v>
      </c>
      <c r="U19" s="9">
        <f>+'[3]4 Force Equip'!$S19</f>
        <v>999002</v>
      </c>
      <c r="V19" s="9">
        <f>+'[3]4 Force Equip'!$T19</f>
        <v>8075</v>
      </c>
      <c r="W19" s="9" t="str">
        <f>+'[3]4 Force Equip'!$U19</f>
        <v>Motorcycle, Police</v>
      </c>
      <c r="X19" s="9">
        <f>+'[3]4 Force Equip'!$V19</f>
        <v>0</v>
      </c>
      <c r="Y19" s="9">
        <f>+'[3]4 Force Equip'!$W19</f>
        <v>0</v>
      </c>
      <c r="Z19" s="9">
        <f>+'[3]4 Force Equip'!$X19</f>
        <v>0</v>
      </c>
      <c r="AA19" s="9" t="str">
        <f>+'[3]4 Force Equip'!$Y19</f>
        <v>mile</v>
      </c>
      <c r="AB19" s="26">
        <f>+'[3]4 Force Equip'!$Z19</f>
        <v>0.6</v>
      </c>
      <c r="AC19" s="61"/>
      <c r="AD19" s="64">
        <f>IF(I19=0,1)</f>
        <v>1</v>
      </c>
      <c r="AE19" s="64">
        <f>IF(J19=0,1)</f>
        <v>1</v>
      </c>
      <c r="AF19" s="64">
        <f>+AE19+AD19</f>
        <v>2</v>
      </c>
      <c r="AG19" s="64">
        <f>IF(B19&gt;0,1,0)</f>
        <v>1</v>
      </c>
      <c r="AH19" s="64">
        <f>+AG19*AF19</f>
        <v>2</v>
      </c>
      <c r="AI19" s="61"/>
      <c r="AK19" s="27"/>
    </row>
    <row r="20" spans="1:37" ht="15.75" customHeight="1">
      <c r="A20" s="102"/>
      <c r="B20" s="92">
        <v>29</v>
      </c>
      <c r="C20" s="14" t="str">
        <f t="shared" ref="C20:C26" si="4">VLOOKUP(B20,$U$3:$AB$252,3)</f>
        <v>Truck, Pickup</v>
      </c>
      <c r="D20" s="13">
        <f t="shared" ref="D20:D26" si="5">VLOOKUP(B20,$U$3:$AB$957,2)</f>
        <v>8805</v>
      </c>
      <c r="E20" s="5" t="s">
        <v>37</v>
      </c>
      <c r="F20" s="95"/>
      <c r="G20" s="5"/>
      <c r="H20" s="5"/>
      <c r="I20" s="5">
        <v>6</v>
      </c>
      <c r="J20" s="45"/>
      <c r="K20" s="125"/>
      <c r="O20" s="8" t="s">
        <v>81</v>
      </c>
      <c r="P20" s="60">
        <f t="shared" ref="P20:P26" si="6">IF(G20="",1)</f>
        <v>1</v>
      </c>
      <c r="Q20" s="9" t="str">
        <f>+'[2]10 Pay &amp; Benefit Rates'!$A27</f>
        <v>Orville Patterson</v>
      </c>
      <c r="R20" s="9" t="str">
        <f>+'[2]10 Pay &amp; Benefit Rates'!$B27</f>
        <v>Maintenance Worker 2</v>
      </c>
      <c r="S20" s="10">
        <f>+'[2]10 Pay &amp; Benefit Rates'!$D27</f>
        <v>70685</v>
      </c>
      <c r="T20" s="60" t="b">
        <f t="shared" ref="T20:T26" si="7">IF(N20=TRUE,1)</f>
        <v>0</v>
      </c>
      <c r="U20" s="9">
        <f>+'[3]4 Force Equip'!$S20</f>
        <v>999003</v>
      </c>
      <c r="V20" s="9">
        <f>+'[3]4 Force Equip'!$T20</f>
        <v>8123</v>
      </c>
      <c r="W20" s="9" t="str">
        <f>+'[3]4 Force Equip'!$U20</f>
        <v>Boat, Tow</v>
      </c>
      <c r="X20" s="9" t="str">
        <f>+'[3]4 Force Equip'!$V20</f>
        <v>Size</v>
      </c>
      <c r="Y20" s="9" t="str">
        <f>+'[3]4 Force Equip'!$W20</f>
        <v>120'x34'x8'</v>
      </c>
      <c r="Z20" s="9" t="str">
        <f>+'[3]4 Force Equip'!$X20</f>
        <v>to 2000</v>
      </c>
      <c r="AA20" s="9" t="str">
        <f>+'[3]4 Force Equip'!$Y20</f>
        <v>hour</v>
      </c>
      <c r="AB20" s="26">
        <f>+'[3]4 Force Equip'!$Z20</f>
        <v>1014</v>
      </c>
      <c r="AC20" s="61"/>
      <c r="AD20" s="64" t="b">
        <f t="shared" ref="AD20:AD26" si="8">IF(I20=0,1)</f>
        <v>0</v>
      </c>
      <c r="AE20" s="64">
        <f t="shared" ref="AE20:AE26" si="9">IF(J20=0,1)</f>
        <v>1</v>
      </c>
      <c r="AF20" s="64">
        <f t="shared" ref="AF20:AF26" si="10">+AE20+AD20</f>
        <v>1</v>
      </c>
      <c r="AG20" s="64">
        <f t="shared" ref="AG20:AG26" si="11">IF(B20&gt;0,1,0)</f>
        <v>1</v>
      </c>
      <c r="AH20" s="64">
        <f t="shared" ref="AH20:AH26" si="12">+AG20*AF20</f>
        <v>1</v>
      </c>
      <c r="AI20" s="61"/>
      <c r="AK20" s="27"/>
    </row>
    <row r="21" spans="1:37" ht="15.75" customHeight="1">
      <c r="A21" s="102"/>
      <c r="B21" s="92">
        <v>128</v>
      </c>
      <c r="C21" s="14" t="str">
        <f t="shared" si="4"/>
        <v>Excavator, Hydraulic</v>
      </c>
      <c r="D21" s="13">
        <f t="shared" si="5"/>
        <v>8282</v>
      </c>
      <c r="E21" s="5"/>
      <c r="F21" s="95"/>
      <c r="G21" s="5"/>
      <c r="H21" s="5"/>
      <c r="I21" s="5"/>
      <c r="J21" s="45">
        <v>18</v>
      </c>
      <c r="K21" s="125"/>
      <c r="O21" s="8" t="s">
        <v>66</v>
      </c>
      <c r="P21" s="60">
        <f t="shared" si="6"/>
        <v>1</v>
      </c>
      <c r="Q21" s="9" t="str">
        <f>+'[2]10 Pay &amp; Benefit Rates'!$A28</f>
        <v>Pat Black</v>
      </c>
      <c r="R21" s="9" t="str">
        <f>+'[2]10 Pay &amp; Benefit Rates'!$B28</f>
        <v>Admin Assistant 1</v>
      </c>
      <c r="S21" s="10">
        <f>+'[2]10 Pay &amp; Benefit Rates'!$D28</f>
        <v>534</v>
      </c>
      <c r="T21" s="60" t="b">
        <f t="shared" si="7"/>
        <v>0</v>
      </c>
      <c r="U21" s="9">
        <f>+'[3]4 Force Equip'!$S21</f>
        <v>999004</v>
      </c>
      <c r="V21" s="9">
        <f>+'[3]4 Force Equip'!$T21</f>
        <v>8250</v>
      </c>
      <c r="W21" s="9" t="str">
        <f>+'[3]4 Force Equip'!$U21</f>
        <v>Dozer, Crawler</v>
      </c>
      <c r="X21" s="9">
        <f>+'[3]4 Force Equip'!$V21</f>
        <v>0</v>
      </c>
      <c r="Y21" s="9">
        <f>+'[3]4 Force Equip'!$W21</f>
        <v>0</v>
      </c>
      <c r="Z21" s="9" t="str">
        <f>+'[3]4 Force Equip'!$X21</f>
        <v>to 75</v>
      </c>
      <c r="AA21" s="9" t="str">
        <f>+'[3]4 Force Equip'!$Y21</f>
        <v>hour</v>
      </c>
      <c r="AB21" s="26">
        <f>+'[3]4 Force Equip'!$Z21</f>
        <v>41</v>
      </c>
      <c r="AC21" s="61"/>
      <c r="AD21" s="64">
        <f t="shared" si="8"/>
        <v>1</v>
      </c>
      <c r="AE21" s="64" t="b">
        <f t="shared" si="9"/>
        <v>0</v>
      </c>
      <c r="AF21" s="64">
        <f t="shared" si="10"/>
        <v>1</v>
      </c>
      <c r="AG21" s="64">
        <f t="shared" si="11"/>
        <v>1</v>
      </c>
      <c r="AH21" s="64">
        <f t="shared" si="12"/>
        <v>1</v>
      </c>
      <c r="AI21" s="61"/>
      <c r="AK21" s="27"/>
    </row>
    <row r="22" spans="1:37" ht="15.75" customHeight="1">
      <c r="A22" s="102"/>
      <c r="B22" s="92"/>
      <c r="C22" s="14" t="str">
        <f t="shared" si="4"/>
        <v>n/a</v>
      </c>
      <c r="D22" s="13">
        <f t="shared" si="5"/>
        <v>0</v>
      </c>
      <c r="E22" s="5"/>
      <c r="F22" s="5"/>
      <c r="G22" s="5"/>
      <c r="H22" s="5"/>
      <c r="I22" s="5"/>
      <c r="J22" s="45"/>
      <c r="K22" s="125"/>
      <c r="O22" s="8" t="s">
        <v>82</v>
      </c>
      <c r="P22" s="60">
        <f t="shared" si="6"/>
        <v>1</v>
      </c>
      <c r="Q22" s="9" t="str">
        <f>+'[2]10 Pay &amp; Benefit Rates'!$A29</f>
        <v>Patty Katsitter</v>
      </c>
      <c r="R22" s="9" t="str">
        <f>+'[2]10 Pay &amp; Benefit Rates'!$B29</f>
        <v>Volunteer - Veterinarian</v>
      </c>
      <c r="S22" s="10" t="str">
        <f>+'[2]10 Pay &amp; Benefit Rates'!$D29</f>
        <v>V1013</v>
      </c>
      <c r="T22" s="60" t="b">
        <f t="shared" si="7"/>
        <v>0</v>
      </c>
      <c r="U22" s="9">
        <f>+'[3]4 Force Equip'!$S22</f>
        <v>999005</v>
      </c>
      <c r="V22" s="9">
        <f>+'[3]4 Force Equip'!$T22</f>
        <v>8801</v>
      </c>
      <c r="W22" s="9" t="str">
        <f>+'[3]4 Force Equip'!$U22</f>
        <v>Truck, Pickup</v>
      </c>
      <c r="X22" s="9">
        <f>+'[3]4 Force Equip'!$V22</f>
        <v>0</v>
      </c>
      <c r="Y22" s="9" t="str">
        <f>+'[3]4 Force Equip'!$W22</f>
        <v>½ ton</v>
      </c>
      <c r="Z22" s="9">
        <f>+'[3]4 Force Equip'!$X22</f>
        <v>191</v>
      </c>
      <c r="AA22" s="9" t="str">
        <f>+'[3]4 Force Equip'!$Y22</f>
        <v>hour</v>
      </c>
      <c r="AB22" s="26">
        <f>+'[3]4 Force Equip'!$Z22</f>
        <v>19.45</v>
      </c>
      <c r="AC22" s="61"/>
      <c r="AD22" s="64">
        <f t="shared" si="8"/>
        <v>1</v>
      </c>
      <c r="AE22" s="64">
        <f t="shared" si="9"/>
        <v>1</v>
      </c>
      <c r="AF22" s="64">
        <f t="shared" si="10"/>
        <v>2</v>
      </c>
      <c r="AG22" s="64">
        <f t="shared" si="11"/>
        <v>0</v>
      </c>
      <c r="AH22" s="64">
        <f t="shared" si="12"/>
        <v>0</v>
      </c>
      <c r="AI22" s="61"/>
      <c r="AK22" s="27"/>
    </row>
    <row r="23" spans="1:37" ht="15.75" customHeight="1">
      <c r="A23" s="102"/>
      <c r="B23" s="92"/>
      <c r="C23" s="14" t="str">
        <f t="shared" si="4"/>
        <v>n/a</v>
      </c>
      <c r="D23" s="13">
        <f t="shared" si="5"/>
        <v>0</v>
      </c>
      <c r="E23" s="5"/>
      <c r="F23" s="5"/>
      <c r="G23" s="5"/>
      <c r="H23" s="5"/>
      <c r="I23" s="5"/>
      <c r="J23" s="45"/>
      <c r="K23" s="125"/>
      <c r="O23" s="8" t="s">
        <v>83</v>
      </c>
      <c r="P23" s="60">
        <f t="shared" si="6"/>
        <v>1</v>
      </c>
      <c r="Q23" s="9" t="str">
        <f>+'[2]10 Pay &amp; Benefit Rates'!$A30</f>
        <v>Phil Black</v>
      </c>
      <c r="R23" s="9" t="str">
        <f>+'[2]10 Pay &amp; Benefit Rates'!$B30</f>
        <v>Maintenance Worker 1</v>
      </c>
      <c r="S23" s="10">
        <f>+'[2]10 Pay &amp; Benefit Rates'!$D30</f>
        <v>90924</v>
      </c>
      <c r="T23" s="60" t="b">
        <f t="shared" si="7"/>
        <v>0</v>
      </c>
      <c r="U23" s="9">
        <f>+'[3]4 Force Equip'!$S23</f>
        <v>999006</v>
      </c>
      <c r="V23" s="9">
        <f>+'[3]4 Force Equip'!$T23</f>
        <v>8944</v>
      </c>
      <c r="W23" s="9" t="str">
        <f>+'[3]4 Force Equip'!$U23</f>
        <v>Wire Tensioning Machine </v>
      </c>
      <c r="X23" s="9" t="str">
        <f>+'[3]4 Force Equip'!$V23</f>
        <v>3000 Lbs </v>
      </c>
      <c r="Y23" s="9">
        <f>+'[3]4 Force Equip'!$W23</f>
        <v>0</v>
      </c>
      <c r="Z23" s="9">
        <f>+'[3]4 Force Equip'!$X23</f>
        <v>0</v>
      </c>
      <c r="AA23" s="9" t="str">
        <f>+'[3]4 Force Equip'!$Y23</f>
        <v>hour</v>
      </c>
      <c r="AB23" s="26">
        <f>+'[3]4 Force Equip'!$Z23</f>
        <v>18</v>
      </c>
      <c r="AC23" s="61"/>
      <c r="AD23" s="64">
        <f t="shared" si="8"/>
        <v>1</v>
      </c>
      <c r="AE23" s="64">
        <f t="shared" si="9"/>
        <v>1</v>
      </c>
      <c r="AF23" s="64">
        <f t="shared" si="10"/>
        <v>2</v>
      </c>
      <c r="AG23" s="64">
        <f t="shared" si="11"/>
        <v>0</v>
      </c>
      <c r="AH23" s="64">
        <f t="shared" si="12"/>
        <v>0</v>
      </c>
      <c r="AI23" s="61"/>
      <c r="AK23" s="27"/>
    </row>
    <row r="24" spans="1:37" ht="15.75" customHeight="1">
      <c r="A24" s="102"/>
      <c r="B24" s="92"/>
      <c r="C24" s="14" t="str">
        <f t="shared" si="4"/>
        <v>n/a</v>
      </c>
      <c r="D24" s="13">
        <f t="shared" si="5"/>
        <v>0</v>
      </c>
      <c r="E24" s="5"/>
      <c r="F24" s="5"/>
      <c r="G24" s="5"/>
      <c r="H24" s="5"/>
      <c r="I24" s="5"/>
      <c r="J24" s="45"/>
      <c r="K24" s="125"/>
      <c r="O24" s="8" t="s">
        <v>84</v>
      </c>
      <c r="P24" s="60">
        <f t="shared" si="6"/>
        <v>1</v>
      </c>
      <c r="Q24" s="9" t="str">
        <f>+'[2]10 Pay &amp; Benefit Rates'!$A31</f>
        <v>Phil Brown</v>
      </c>
      <c r="R24" s="9" t="str">
        <f>+'[2]10 Pay &amp; Benefit Rates'!$B31</f>
        <v>Maintenance Worker 1</v>
      </c>
      <c r="S24" s="10">
        <f>+'[2]10 Pay &amp; Benefit Rates'!$D31</f>
        <v>90925</v>
      </c>
      <c r="T24" s="60" t="b">
        <f t="shared" si="7"/>
        <v>0</v>
      </c>
      <c r="U24" s="9">
        <f>+'[3]4 Force Equip'!$S24</f>
        <v>999007</v>
      </c>
      <c r="V24" s="9">
        <f>+'[3]4 Force Equip'!$T24</f>
        <v>0</v>
      </c>
      <c r="W24" s="9" t="str">
        <f>+'[3]4 Force Equip'!$U24</f>
        <v>n/a</v>
      </c>
      <c r="X24" s="9" t="str">
        <f>+'[3]4 Force Equip'!$V24</f>
        <v>n/a</v>
      </c>
      <c r="Y24" s="9" t="str">
        <f>+'[3]4 Force Equip'!$W24</f>
        <v>n/a</v>
      </c>
      <c r="Z24" s="9" t="str">
        <f>+'[3]4 Force Equip'!$X24</f>
        <v>n/a</v>
      </c>
      <c r="AA24" s="9" t="str">
        <f>+'[3]4 Force Equip'!$Y24</f>
        <v>n/a</v>
      </c>
      <c r="AB24" s="26">
        <f>+'[3]4 Force Equip'!$Z24</f>
        <v>0</v>
      </c>
      <c r="AC24" s="61"/>
      <c r="AD24" s="64">
        <f t="shared" si="8"/>
        <v>1</v>
      </c>
      <c r="AE24" s="64">
        <f t="shared" si="9"/>
        <v>1</v>
      </c>
      <c r="AF24" s="64">
        <f t="shared" si="10"/>
        <v>2</v>
      </c>
      <c r="AG24" s="64">
        <f t="shared" si="11"/>
        <v>0</v>
      </c>
      <c r="AH24" s="64">
        <f t="shared" si="12"/>
        <v>0</v>
      </c>
      <c r="AI24" s="61"/>
      <c r="AK24" s="27"/>
    </row>
    <row r="25" spans="1:37" ht="15.75" customHeight="1">
      <c r="A25" s="102"/>
      <c r="B25" s="92"/>
      <c r="C25" s="14" t="str">
        <f t="shared" si="4"/>
        <v>n/a</v>
      </c>
      <c r="D25" s="13">
        <f t="shared" si="5"/>
        <v>0</v>
      </c>
      <c r="E25" s="5"/>
      <c r="F25" s="5"/>
      <c r="G25" s="5"/>
      <c r="H25" s="5"/>
      <c r="I25" s="5"/>
      <c r="J25" s="45"/>
      <c r="K25" s="125"/>
      <c r="O25" s="8" t="s">
        <v>85</v>
      </c>
      <c r="P25" s="60">
        <f t="shared" si="6"/>
        <v>1</v>
      </c>
      <c r="Q25" s="9" t="str">
        <f>+'[2]10 Pay &amp; Benefit Rates'!$A32</f>
        <v>Phil White</v>
      </c>
      <c r="R25" s="9" t="str">
        <f>+'[2]10 Pay &amp; Benefit Rates'!$B32</f>
        <v>Maintenance Worker 3</v>
      </c>
      <c r="S25" s="10">
        <f>+'[2]10 Pay &amp; Benefit Rates'!$D32</f>
        <v>90923</v>
      </c>
      <c r="T25" s="60" t="b">
        <f t="shared" si="7"/>
        <v>0</v>
      </c>
      <c r="U25" s="9">
        <f>+'[3]4 Force Equip'!$S25</f>
        <v>999008</v>
      </c>
      <c r="V25" s="9">
        <f>+'[3]4 Force Equip'!$T25</f>
        <v>0</v>
      </c>
      <c r="W25" s="9" t="str">
        <f>+'[3]4 Force Equip'!$U25</f>
        <v>n/a</v>
      </c>
      <c r="X25" s="9" t="str">
        <f>+'[3]4 Force Equip'!$V25</f>
        <v>n/a</v>
      </c>
      <c r="Y25" s="9" t="str">
        <f>+'[3]4 Force Equip'!$W25</f>
        <v>n/a</v>
      </c>
      <c r="Z25" s="9" t="str">
        <f>+'[3]4 Force Equip'!$X25</f>
        <v>n/a</v>
      </c>
      <c r="AA25" s="9" t="str">
        <f>+'[3]4 Force Equip'!$Y25</f>
        <v>n/a</v>
      </c>
      <c r="AB25" s="26">
        <f>+'[3]4 Force Equip'!$Z25</f>
        <v>0</v>
      </c>
      <c r="AC25" s="61"/>
      <c r="AD25" s="64">
        <f t="shared" si="8"/>
        <v>1</v>
      </c>
      <c r="AE25" s="64">
        <f t="shared" si="9"/>
        <v>1</v>
      </c>
      <c r="AF25" s="64">
        <f t="shared" si="10"/>
        <v>2</v>
      </c>
      <c r="AG25" s="64">
        <f t="shared" si="11"/>
        <v>0</v>
      </c>
      <c r="AH25" s="64">
        <f t="shared" si="12"/>
        <v>0</v>
      </c>
      <c r="AI25" s="61"/>
      <c r="AK25" s="27"/>
    </row>
    <row r="26" spans="1:37" ht="15.75" customHeight="1" thickBot="1">
      <c r="A26" s="103"/>
      <c r="B26" s="92"/>
      <c r="C26" s="52" t="str">
        <f t="shared" si="4"/>
        <v>n/a</v>
      </c>
      <c r="D26" s="13">
        <f t="shared" si="5"/>
        <v>0</v>
      </c>
      <c r="E26" s="50"/>
      <c r="F26" s="50"/>
      <c r="G26" s="5"/>
      <c r="H26" s="50"/>
      <c r="I26" s="50"/>
      <c r="J26" s="51"/>
      <c r="K26" s="126"/>
      <c r="O26" s="8" t="s">
        <v>86</v>
      </c>
      <c r="P26" s="60">
        <f t="shared" si="6"/>
        <v>1</v>
      </c>
      <c r="Q26" s="9" t="str">
        <f>+'[2]10 Pay &amp; Benefit Rates'!$A33</f>
        <v>Red Carson</v>
      </c>
      <c r="R26" s="9" t="str">
        <f>+'[2]10 Pay &amp; Benefit Rates'!$B33</f>
        <v>Maintenance Worker 3</v>
      </c>
      <c r="S26" s="10">
        <f>+'[2]10 Pay &amp; Benefit Rates'!$D33</f>
        <v>645</v>
      </c>
      <c r="T26" s="60" t="b">
        <f t="shared" si="7"/>
        <v>0</v>
      </c>
      <c r="U26" s="9">
        <f>+'[3]4 Force Equip'!$S26</f>
        <v>999009</v>
      </c>
      <c r="V26" s="9">
        <f>+'[3]4 Force Equip'!$T26</f>
        <v>0</v>
      </c>
      <c r="W26" s="9" t="str">
        <f>+'[3]4 Force Equip'!$U26</f>
        <v>n/a</v>
      </c>
      <c r="X26" s="9" t="str">
        <f>+'[3]4 Force Equip'!$V26</f>
        <v>n/a</v>
      </c>
      <c r="Y26" s="9" t="str">
        <f>+'[3]4 Force Equip'!$W26</f>
        <v>n/a</v>
      </c>
      <c r="Z26" s="9" t="str">
        <f>+'[3]4 Force Equip'!$X26</f>
        <v>n/a</v>
      </c>
      <c r="AA26" s="9" t="str">
        <f>+'[3]4 Force Equip'!$Y26</f>
        <v>n/a</v>
      </c>
      <c r="AB26" s="26">
        <f>+'[3]4 Force Equip'!$Z26</f>
        <v>0</v>
      </c>
      <c r="AC26" s="61"/>
      <c r="AD26" s="64">
        <f t="shared" si="8"/>
        <v>1</v>
      </c>
      <c r="AE26" s="64">
        <f t="shared" si="9"/>
        <v>1</v>
      </c>
      <c r="AF26" s="64">
        <f t="shared" si="10"/>
        <v>2</v>
      </c>
      <c r="AG26" s="64">
        <f t="shared" si="11"/>
        <v>0</v>
      </c>
      <c r="AH26" s="64">
        <f t="shared" si="12"/>
        <v>0</v>
      </c>
      <c r="AI26" s="61"/>
      <c r="AK26" s="27"/>
    </row>
    <row r="27" spans="1:37" ht="15.75" customHeight="1" thickTop="1">
      <c r="A27" s="101" t="s">
        <v>87</v>
      </c>
      <c r="B27" s="31" t="s">
        <v>70</v>
      </c>
      <c r="C27" s="46" t="s">
        <v>88</v>
      </c>
      <c r="D27" s="46" t="s">
        <v>89</v>
      </c>
      <c r="E27" s="46" t="s">
        <v>90</v>
      </c>
      <c r="F27" s="46" t="s">
        <v>91</v>
      </c>
      <c r="G27" s="31" t="s">
        <v>92</v>
      </c>
      <c r="H27" s="44" t="s">
        <v>75</v>
      </c>
      <c r="I27" s="119" t="s">
        <v>93</v>
      </c>
      <c r="J27" s="31" t="s">
        <v>94</v>
      </c>
      <c r="K27" s="79" t="s">
        <v>95</v>
      </c>
      <c r="O27" s="8" t="s">
        <v>96</v>
      </c>
      <c r="P27" s="60"/>
      <c r="Q27" s="9" t="str">
        <f>+'[2]10 Pay &amp; Benefit Rates'!$A34</f>
        <v>Reggie Roqueford</v>
      </c>
      <c r="R27" s="9" t="str">
        <f>+'[2]10 Pay &amp; Benefit Rates'!$B34</f>
        <v>Maintenance Worker 3</v>
      </c>
      <c r="S27" s="10">
        <f>+'[2]10 Pay &amp; Benefit Rates'!$D34</f>
        <v>90973</v>
      </c>
      <c r="T27" s="60"/>
      <c r="U27" s="9">
        <f>+'[3]4 Force Equip'!$S27</f>
        <v>999010</v>
      </c>
      <c r="V27" s="9">
        <f>+'[3]4 Force Equip'!$T27</f>
        <v>0</v>
      </c>
      <c r="W27" s="9" t="str">
        <f>+'[3]4 Force Equip'!$U27</f>
        <v>n/a</v>
      </c>
      <c r="X27" s="9" t="str">
        <f>+'[3]4 Force Equip'!$V27</f>
        <v>n/a</v>
      </c>
      <c r="Y27" s="9" t="str">
        <f>+'[3]4 Force Equip'!$W27</f>
        <v>n/a</v>
      </c>
      <c r="Z27" s="9" t="str">
        <f>+'[3]4 Force Equip'!$X27</f>
        <v>n/a</v>
      </c>
      <c r="AA27" s="9" t="str">
        <f>+'[3]4 Force Equip'!$Y27</f>
        <v>n/a</v>
      </c>
      <c r="AB27" s="26">
        <f>+'[3]4 Force Equip'!$Z27</f>
        <v>0</v>
      </c>
      <c r="AC27" s="61"/>
      <c r="AD27" s="61"/>
      <c r="AE27" s="61"/>
      <c r="AF27" s="61"/>
      <c r="AG27" s="61"/>
      <c r="AH27" s="61"/>
      <c r="AI27" s="61"/>
      <c r="AK27" s="27"/>
    </row>
    <row r="28" spans="1:37" ht="15.75" customHeight="1">
      <c r="A28" s="102"/>
      <c r="B28" s="42" t="s">
        <v>97</v>
      </c>
      <c r="C28" s="5">
        <v>4</v>
      </c>
      <c r="D28" s="43">
        <v>1</v>
      </c>
      <c r="E28" s="15">
        <f>+C28*D28</f>
        <v>4</v>
      </c>
      <c r="F28" s="93" t="s">
        <v>37</v>
      </c>
      <c r="G28" s="3" t="s">
        <v>98</v>
      </c>
      <c r="H28" s="66">
        <v>4564</v>
      </c>
      <c r="I28" s="120"/>
      <c r="J28" s="30" t="s">
        <v>99</v>
      </c>
      <c r="K28" s="40"/>
      <c r="N28" s="57">
        <f>+P28+T28</f>
        <v>2</v>
      </c>
      <c r="O28" s="8" t="s">
        <v>100</v>
      </c>
      <c r="P28" s="60">
        <f t="shared" ref="P28:P31" si="13">IF(B28="",0,1)</f>
        <v>1</v>
      </c>
      <c r="Q28" s="9" t="str">
        <f>+'[2]10 Pay &amp; Benefit Rates'!$A35</f>
        <v>Ron Blue</v>
      </c>
      <c r="R28" s="9" t="str">
        <f>+'[2]10 Pay &amp; Benefit Rates'!$B35</f>
        <v>Engineer 2</v>
      </c>
      <c r="S28" s="10">
        <f>+'[2]10 Pay &amp; Benefit Rates'!$D35</f>
        <v>657</v>
      </c>
      <c r="T28" s="57">
        <f t="shared" ref="T28:T31" si="14">IF(C28=0,0,1)</f>
        <v>1</v>
      </c>
      <c r="U28" s="9">
        <f>+'[3]4 Force Equip'!$S28</f>
        <v>999011</v>
      </c>
      <c r="V28" s="9">
        <f>+'[3]4 Force Equip'!$T28</f>
        <v>0</v>
      </c>
      <c r="W28" s="9" t="str">
        <f>+'[3]4 Force Equip'!$U28</f>
        <v>n/a</v>
      </c>
      <c r="X28" s="9" t="str">
        <f>+'[3]4 Force Equip'!$V28</f>
        <v>n/a</v>
      </c>
      <c r="Y28" s="9" t="str">
        <f>+'[3]4 Force Equip'!$W28</f>
        <v>n/a</v>
      </c>
      <c r="Z28" s="9" t="str">
        <f>+'[3]4 Force Equip'!$X28</f>
        <v>n/a</v>
      </c>
      <c r="AA28" s="9" t="str">
        <f>+'[3]4 Force Equip'!$Y28</f>
        <v>n/a</v>
      </c>
      <c r="AB28" s="26">
        <f>+'[3]4 Force Equip'!$Z28</f>
        <v>0</v>
      </c>
      <c r="AC28" s="61"/>
      <c r="AD28" s="65">
        <f>IF(B28&lt;&gt;"",1,0)</f>
        <v>1</v>
      </c>
      <c r="AE28" s="65">
        <f>IF(D28=0,1,0)</f>
        <v>0</v>
      </c>
      <c r="AF28" s="65">
        <f>+AE28+AD28</f>
        <v>1</v>
      </c>
      <c r="AG28" s="65">
        <f t="shared" ref="AG28:AG37" si="15">IF(F28="Yes",1,0)</f>
        <v>1</v>
      </c>
      <c r="AH28" s="67">
        <f>IF(G28&lt;&gt;"",1,0)</f>
        <v>1</v>
      </c>
      <c r="AI28" s="65">
        <f>IF(H28&lt;&gt;"",1,0)</f>
        <v>1</v>
      </c>
      <c r="AK28" s="27"/>
    </row>
    <row r="29" spans="1:37" ht="15.75" customHeight="1">
      <c r="A29" s="102"/>
      <c r="B29" s="42" t="s">
        <v>101</v>
      </c>
      <c r="C29" s="5">
        <v>3</v>
      </c>
      <c r="D29" s="43">
        <v>1</v>
      </c>
      <c r="E29" s="15">
        <f t="shared" ref="E29:E37" si="16">+C29*D29</f>
        <v>3</v>
      </c>
      <c r="F29" s="93" t="s">
        <v>37</v>
      </c>
      <c r="G29" s="3" t="s">
        <v>98</v>
      </c>
      <c r="H29" s="66"/>
      <c r="I29" s="120"/>
      <c r="J29" s="30" t="s">
        <v>102</v>
      </c>
      <c r="K29" s="40"/>
      <c r="N29" s="57">
        <f t="shared" ref="N29:N37" si="17">+P29+T29</f>
        <v>2</v>
      </c>
      <c r="O29" s="8" t="s">
        <v>103</v>
      </c>
      <c r="P29" s="60">
        <f t="shared" si="13"/>
        <v>1</v>
      </c>
      <c r="Q29" s="9" t="str">
        <f>+'[2]10 Pay &amp; Benefit Rates'!$A36</f>
        <v>Sally Cert</v>
      </c>
      <c r="R29" s="9" t="str">
        <f>+'[2]10 Pay &amp; Benefit Rates'!$B36</f>
        <v>Volunteer</v>
      </c>
      <c r="S29" s="10" t="str">
        <f>+'[2]10 Pay &amp; Benefit Rates'!$D36</f>
        <v>V1010</v>
      </c>
      <c r="T29" s="57">
        <f t="shared" si="14"/>
        <v>1</v>
      </c>
      <c r="U29" s="9">
        <f>+'[3]4 Force Equip'!$S29</f>
        <v>999012</v>
      </c>
      <c r="V29" s="9">
        <f>+'[3]4 Force Equip'!$T29</f>
        <v>0</v>
      </c>
      <c r="W29" s="9" t="str">
        <f>+'[3]4 Force Equip'!$U29</f>
        <v>n/a</v>
      </c>
      <c r="X29" s="9" t="str">
        <f>+'[3]4 Force Equip'!$V29</f>
        <v>n/a</v>
      </c>
      <c r="Y29" s="9" t="str">
        <f>+'[3]4 Force Equip'!$W29</f>
        <v>n/a</v>
      </c>
      <c r="Z29" s="9" t="str">
        <f>+'[3]4 Force Equip'!$X29</f>
        <v>n/a</v>
      </c>
      <c r="AA29" s="9" t="str">
        <f>+'[3]4 Force Equip'!$Y29</f>
        <v>n/a</v>
      </c>
      <c r="AB29" s="26">
        <f>+'[3]4 Force Equip'!$Z29</f>
        <v>0</v>
      </c>
      <c r="AC29" s="61"/>
      <c r="AD29" s="65">
        <f t="shared" ref="AD29:AD37" si="18">IF(B29&lt;&gt;"",1,0)</f>
        <v>1</v>
      </c>
      <c r="AE29" s="65">
        <f t="shared" ref="AE29:AE37" si="19">IF(D29=0,1,0)</f>
        <v>0</v>
      </c>
      <c r="AF29" s="65">
        <f t="shared" ref="AF29:AF37" si="20">+AE29+AD29</f>
        <v>1</v>
      </c>
      <c r="AG29" s="65">
        <f t="shared" si="15"/>
        <v>1</v>
      </c>
      <c r="AH29" s="67">
        <f t="shared" ref="AH29:AH37" si="21">IF(G29&lt;&gt;"",1,0)</f>
        <v>1</v>
      </c>
      <c r="AI29" s="65">
        <f t="shared" ref="AI29:AI37" si="22">IF(H29&lt;&gt;"",1,0)</f>
        <v>0</v>
      </c>
      <c r="AK29" s="27"/>
    </row>
    <row r="30" spans="1:37" ht="15.75" customHeight="1">
      <c r="A30" s="102"/>
      <c r="B30" s="42" t="s">
        <v>104</v>
      </c>
      <c r="C30" s="5"/>
      <c r="D30" s="43"/>
      <c r="E30" s="15">
        <f t="shared" si="16"/>
        <v>0</v>
      </c>
      <c r="F30" s="93" t="s">
        <v>37</v>
      </c>
      <c r="G30" s="3"/>
      <c r="H30" s="66">
        <v>4556</v>
      </c>
      <c r="I30" s="120"/>
      <c r="J30" s="30" t="s">
        <v>94</v>
      </c>
      <c r="K30" s="82" t="s">
        <v>105</v>
      </c>
      <c r="N30" s="57">
        <f t="shared" si="17"/>
        <v>1</v>
      </c>
      <c r="O30" s="8">
        <v>1</v>
      </c>
      <c r="P30" s="60">
        <f t="shared" si="13"/>
        <v>1</v>
      </c>
      <c r="Q30" s="9" t="str">
        <f>+'[2]10 Pay &amp; Benefit Rates'!$A37</f>
        <v>Sally White</v>
      </c>
      <c r="R30" s="9" t="str">
        <f>+'[2]10 Pay &amp; Benefit Rates'!$B37</f>
        <v>Police Sergeant</v>
      </c>
      <c r="S30" s="10">
        <f>+'[2]10 Pay &amp; Benefit Rates'!$D37</f>
        <v>676</v>
      </c>
      <c r="T30" s="57">
        <f t="shared" si="14"/>
        <v>0</v>
      </c>
      <c r="U30" s="9">
        <f>+'[3]4 Force Equip'!$S30</f>
        <v>999013</v>
      </c>
      <c r="V30" s="9">
        <f>+'[3]4 Force Equip'!$T30</f>
        <v>0</v>
      </c>
      <c r="W30" s="9" t="str">
        <f>+'[3]4 Force Equip'!$U30</f>
        <v>n/a</v>
      </c>
      <c r="X30" s="9" t="str">
        <f>+'[3]4 Force Equip'!$V30</f>
        <v>n/a</v>
      </c>
      <c r="Y30" s="9" t="str">
        <f>+'[3]4 Force Equip'!$W30</f>
        <v>n/a</v>
      </c>
      <c r="Z30" s="9" t="str">
        <f>+'[3]4 Force Equip'!$X30</f>
        <v>n/a</v>
      </c>
      <c r="AA30" s="9" t="str">
        <f>+'[3]4 Force Equip'!$Y30</f>
        <v>n/a</v>
      </c>
      <c r="AB30" s="26">
        <f>+'[3]4 Force Equip'!$Z30</f>
        <v>0</v>
      </c>
      <c r="AC30" s="61"/>
      <c r="AD30" s="65">
        <f t="shared" si="18"/>
        <v>1</v>
      </c>
      <c r="AE30" s="65">
        <f t="shared" si="19"/>
        <v>1</v>
      </c>
      <c r="AF30" s="65">
        <f t="shared" si="20"/>
        <v>2</v>
      </c>
      <c r="AG30" s="65">
        <f t="shared" si="15"/>
        <v>1</v>
      </c>
      <c r="AH30" s="67">
        <f t="shared" si="21"/>
        <v>0</v>
      </c>
      <c r="AI30" s="65">
        <f t="shared" si="22"/>
        <v>1</v>
      </c>
      <c r="AK30" s="27"/>
    </row>
    <row r="31" spans="1:37" ht="15.75" customHeight="1">
      <c r="A31" s="102"/>
      <c r="B31" s="42" t="s">
        <v>106</v>
      </c>
      <c r="C31" s="5">
        <v>1</v>
      </c>
      <c r="D31" s="43"/>
      <c r="E31" s="15">
        <f t="shared" si="16"/>
        <v>0</v>
      </c>
      <c r="F31" s="93" t="s">
        <v>37</v>
      </c>
      <c r="G31" s="3"/>
      <c r="H31" s="66"/>
      <c r="I31" s="120"/>
      <c r="J31" s="30" t="s">
        <v>99</v>
      </c>
      <c r="K31" s="40"/>
      <c r="N31" s="57">
        <f t="shared" si="17"/>
        <v>2</v>
      </c>
      <c r="O31" s="8">
        <v>2</v>
      </c>
      <c r="P31" s="60">
        <f t="shared" si="13"/>
        <v>1</v>
      </c>
      <c r="Q31" s="9" t="str">
        <f>+'[2]10 Pay &amp; Benefit Rates'!$A38</f>
        <v>Sam Green</v>
      </c>
      <c r="R31" s="9" t="str">
        <f>+'[2]10 Pay &amp; Benefit Rates'!$B38</f>
        <v>Maintenance Worker 1</v>
      </c>
      <c r="S31" s="10">
        <f>+'[2]10 Pay &amp; Benefit Rates'!$D38</f>
        <v>90928</v>
      </c>
      <c r="T31" s="57">
        <f t="shared" si="14"/>
        <v>1</v>
      </c>
      <c r="U31" s="9">
        <f>+'[3]4 Force Equip'!$S31</f>
        <v>999014</v>
      </c>
      <c r="V31" s="9">
        <f>+'[3]4 Force Equip'!$T31</f>
        <v>0</v>
      </c>
      <c r="W31" s="9" t="str">
        <f>+'[3]4 Force Equip'!$U31</f>
        <v>n/a</v>
      </c>
      <c r="X31" s="9" t="str">
        <f>+'[3]4 Force Equip'!$V31</f>
        <v>n/a</v>
      </c>
      <c r="Y31" s="9" t="str">
        <f>+'[3]4 Force Equip'!$W31</f>
        <v>n/a</v>
      </c>
      <c r="Z31" s="9" t="str">
        <f>+'[3]4 Force Equip'!$X31</f>
        <v>n/a</v>
      </c>
      <c r="AA31" s="9" t="str">
        <f>+'[3]4 Force Equip'!$Y31</f>
        <v>n/a</v>
      </c>
      <c r="AB31" s="26">
        <f>+'[3]4 Force Equip'!$Z31</f>
        <v>0</v>
      </c>
      <c r="AC31" s="61"/>
      <c r="AD31" s="65">
        <f t="shared" si="18"/>
        <v>1</v>
      </c>
      <c r="AE31" s="65">
        <f t="shared" si="19"/>
        <v>1</v>
      </c>
      <c r="AF31" s="65">
        <f t="shared" si="20"/>
        <v>2</v>
      </c>
      <c r="AG31" s="65">
        <f t="shared" si="15"/>
        <v>1</v>
      </c>
      <c r="AH31" s="67">
        <f t="shared" si="21"/>
        <v>0</v>
      </c>
      <c r="AI31" s="65">
        <f t="shared" si="22"/>
        <v>0</v>
      </c>
      <c r="AK31" s="27"/>
    </row>
    <row r="32" spans="1:37" ht="15.75" customHeight="1">
      <c r="A32" s="102"/>
      <c r="B32" s="42"/>
      <c r="C32" s="5">
        <v>5</v>
      </c>
      <c r="D32" s="43"/>
      <c r="E32" s="15">
        <f t="shared" si="16"/>
        <v>0</v>
      </c>
      <c r="F32" s="93"/>
      <c r="G32" s="3"/>
      <c r="H32" s="66"/>
      <c r="I32" s="120"/>
      <c r="J32" s="30" t="s">
        <v>102</v>
      </c>
      <c r="K32" s="40"/>
      <c r="N32" s="57">
        <f t="shared" si="17"/>
        <v>1</v>
      </c>
      <c r="O32" s="8">
        <v>3</v>
      </c>
      <c r="P32" s="60">
        <f>IF(B32="",0,1)</f>
        <v>0</v>
      </c>
      <c r="Q32" s="9" t="str">
        <f>+'[2]10 Pay &amp; Benefit Rates'!$A39</f>
        <v>Sammy Cert</v>
      </c>
      <c r="R32" s="9" t="str">
        <f>+'[2]10 Pay &amp; Benefit Rates'!$B39</f>
        <v>Volunteer</v>
      </c>
      <c r="S32" s="10" t="str">
        <f>+'[2]10 Pay &amp; Benefit Rates'!$D39</f>
        <v>V1011</v>
      </c>
      <c r="T32" s="57">
        <f>IF(C32=0,0,1)</f>
        <v>1</v>
      </c>
      <c r="U32" s="9">
        <f>+'[3]4 Force Equip'!$S32</f>
        <v>999015</v>
      </c>
      <c r="V32" s="9">
        <f>+'[3]4 Force Equip'!$T32</f>
        <v>0</v>
      </c>
      <c r="W32" s="9" t="str">
        <f>+'[3]4 Force Equip'!$U32</f>
        <v>n/a</v>
      </c>
      <c r="X32" s="9" t="str">
        <f>+'[3]4 Force Equip'!$V32</f>
        <v>n/a</v>
      </c>
      <c r="Y32" s="9" t="str">
        <f>+'[3]4 Force Equip'!$W32</f>
        <v>n/a</v>
      </c>
      <c r="Z32" s="9" t="str">
        <f>+'[3]4 Force Equip'!$X32</f>
        <v>n/a</v>
      </c>
      <c r="AA32" s="9" t="str">
        <f>+'[3]4 Force Equip'!$Y32</f>
        <v>n/a</v>
      </c>
      <c r="AB32" s="26">
        <f>+'[3]4 Force Equip'!$Z32</f>
        <v>0</v>
      </c>
      <c r="AC32" s="61"/>
      <c r="AD32" s="65">
        <f t="shared" si="18"/>
        <v>0</v>
      </c>
      <c r="AE32" s="65">
        <f t="shared" si="19"/>
        <v>1</v>
      </c>
      <c r="AF32" s="65">
        <f t="shared" si="20"/>
        <v>1</v>
      </c>
      <c r="AG32" s="65">
        <f t="shared" si="15"/>
        <v>0</v>
      </c>
      <c r="AH32" s="67">
        <f t="shared" si="21"/>
        <v>0</v>
      </c>
      <c r="AI32" s="65">
        <f t="shared" si="22"/>
        <v>0</v>
      </c>
      <c r="AK32" s="27"/>
    </row>
    <row r="33" spans="1:37" ht="15.75" customHeight="1">
      <c r="A33" s="102"/>
      <c r="B33" s="42"/>
      <c r="C33" s="5"/>
      <c r="D33" s="43"/>
      <c r="E33" s="15">
        <f t="shared" si="16"/>
        <v>0</v>
      </c>
      <c r="F33" s="93"/>
      <c r="G33" s="3"/>
      <c r="H33" s="66"/>
      <c r="I33" s="120"/>
      <c r="J33" s="30" t="s">
        <v>94</v>
      </c>
      <c r="K33" s="82" t="s">
        <v>107</v>
      </c>
      <c r="N33" s="57">
        <f t="shared" si="17"/>
        <v>0</v>
      </c>
      <c r="O33" s="8">
        <v>4</v>
      </c>
      <c r="P33" s="60">
        <f t="shared" ref="P33:P37" si="23">IF(B33="",0,1)</f>
        <v>0</v>
      </c>
      <c r="Q33" s="9" t="str">
        <f>+'[2]10 Pay &amp; Benefit Rates'!$A40</f>
        <v>Sandy White</v>
      </c>
      <c r="R33" s="9" t="str">
        <f>+'[2]10 Pay &amp; Benefit Rates'!$B40</f>
        <v>Fire Captain</v>
      </c>
      <c r="S33" s="10">
        <f>+'[2]10 Pay &amp; Benefit Rates'!$D40</f>
        <v>701</v>
      </c>
      <c r="T33" s="57">
        <f t="shared" ref="T33:T38" si="24">IF(C33=0,0,1)</f>
        <v>0</v>
      </c>
      <c r="U33" s="9">
        <f>+'[3]4 Force Equip'!$S33</f>
        <v>999016</v>
      </c>
      <c r="V33" s="9">
        <f>+'[3]4 Force Equip'!$T33</f>
        <v>0</v>
      </c>
      <c r="W33" s="9" t="str">
        <f>+'[3]4 Force Equip'!$U33</f>
        <v>n/a</v>
      </c>
      <c r="X33" s="9" t="str">
        <f>+'[3]4 Force Equip'!$V33</f>
        <v>n/a</v>
      </c>
      <c r="Y33" s="9" t="str">
        <f>+'[3]4 Force Equip'!$W33</f>
        <v>n/a</v>
      </c>
      <c r="Z33" s="9" t="str">
        <f>+'[3]4 Force Equip'!$X33</f>
        <v>n/a</v>
      </c>
      <c r="AA33" s="9" t="str">
        <f>+'[3]4 Force Equip'!$Y33</f>
        <v>n/a</v>
      </c>
      <c r="AB33" s="26">
        <f>+'[3]4 Force Equip'!$Z33</f>
        <v>0</v>
      </c>
      <c r="AC33" s="61"/>
      <c r="AD33" s="65">
        <f t="shared" si="18"/>
        <v>0</v>
      </c>
      <c r="AE33" s="65">
        <f t="shared" si="19"/>
        <v>1</v>
      </c>
      <c r="AF33" s="65">
        <f t="shared" si="20"/>
        <v>1</v>
      </c>
      <c r="AG33" s="65">
        <f t="shared" si="15"/>
        <v>0</v>
      </c>
      <c r="AH33" s="67">
        <f t="shared" si="21"/>
        <v>0</v>
      </c>
      <c r="AI33" s="65">
        <f t="shared" si="22"/>
        <v>0</v>
      </c>
      <c r="AK33" s="27"/>
    </row>
    <row r="34" spans="1:37" ht="15.75" customHeight="1">
      <c r="A34" s="102"/>
      <c r="B34" s="42"/>
      <c r="C34" s="5"/>
      <c r="D34" s="43"/>
      <c r="E34" s="15">
        <f t="shared" si="16"/>
        <v>0</v>
      </c>
      <c r="F34" s="93"/>
      <c r="G34" s="3"/>
      <c r="H34" s="66"/>
      <c r="I34" s="120"/>
      <c r="J34" s="30" t="s">
        <v>99</v>
      </c>
      <c r="K34" s="40"/>
      <c r="N34" s="57">
        <f t="shared" si="17"/>
        <v>0</v>
      </c>
      <c r="O34" s="8">
        <v>5</v>
      </c>
      <c r="P34" s="60">
        <f t="shared" si="23"/>
        <v>0</v>
      </c>
      <c r="Q34" s="9" t="str">
        <f>+'[2]10 Pay &amp; Benefit Rates'!$A41</f>
        <v>Tom Jones</v>
      </c>
      <c r="R34" s="9" t="str">
        <f>+'[2]10 Pay &amp; Benefit Rates'!$B41</f>
        <v>Crew Supervisor</v>
      </c>
      <c r="S34" s="10">
        <f>+'[2]10 Pay &amp; Benefit Rates'!$D41</f>
        <v>45678</v>
      </c>
      <c r="T34" s="57">
        <f t="shared" si="24"/>
        <v>0</v>
      </c>
      <c r="U34" s="9">
        <f>+'[3]4 Force Equip'!$S34</f>
        <v>999017</v>
      </c>
      <c r="V34" s="9">
        <f>+'[3]4 Force Equip'!$T34</f>
        <v>0</v>
      </c>
      <c r="W34" s="9" t="str">
        <f>+'[3]4 Force Equip'!$U34</f>
        <v>n/a</v>
      </c>
      <c r="X34" s="9" t="str">
        <f>+'[3]4 Force Equip'!$V34</f>
        <v>n/a</v>
      </c>
      <c r="Y34" s="9" t="str">
        <f>+'[3]4 Force Equip'!$W34</f>
        <v>n/a</v>
      </c>
      <c r="Z34" s="9" t="str">
        <f>+'[3]4 Force Equip'!$X34</f>
        <v>n/a</v>
      </c>
      <c r="AA34" s="9" t="str">
        <f>+'[3]4 Force Equip'!$Y34</f>
        <v>n/a</v>
      </c>
      <c r="AB34" s="26">
        <f>+'[3]4 Force Equip'!$Z34</f>
        <v>0</v>
      </c>
      <c r="AC34" s="61"/>
      <c r="AD34" s="65">
        <f t="shared" si="18"/>
        <v>0</v>
      </c>
      <c r="AE34" s="65">
        <f t="shared" si="19"/>
        <v>1</v>
      </c>
      <c r="AF34" s="65">
        <f t="shared" si="20"/>
        <v>1</v>
      </c>
      <c r="AG34" s="65">
        <f t="shared" si="15"/>
        <v>0</v>
      </c>
      <c r="AH34" s="67">
        <f t="shared" si="21"/>
        <v>0</v>
      </c>
      <c r="AI34" s="65">
        <f t="shared" si="22"/>
        <v>0</v>
      </c>
      <c r="AK34" s="27"/>
    </row>
    <row r="35" spans="1:37" ht="15.75" customHeight="1">
      <c r="A35" s="102"/>
      <c r="B35" s="42"/>
      <c r="C35" s="5"/>
      <c r="D35" s="43"/>
      <c r="E35" s="15">
        <f t="shared" si="16"/>
        <v>0</v>
      </c>
      <c r="F35" s="93"/>
      <c r="G35" s="3"/>
      <c r="H35" s="66"/>
      <c r="I35" s="120"/>
      <c r="J35" s="30" t="s">
        <v>102</v>
      </c>
      <c r="K35" s="40"/>
      <c r="N35" s="57">
        <f t="shared" si="17"/>
        <v>0</v>
      </c>
      <c r="O35" s="8">
        <v>6</v>
      </c>
      <c r="P35" s="60">
        <f t="shared" si="23"/>
        <v>0</v>
      </c>
      <c r="Q35" s="9" t="str">
        <f>+'[2]10 Pay &amp; Benefit Rates'!$A42</f>
        <v>Tyrone Power</v>
      </c>
      <c r="R35" s="9" t="str">
        <f>+'[2]10 Pay &amp; Benefit Rates'!$B42</f>
        <v>Systems Analyst 2</v>
      </c>
      <c r="S35" s="10">
        <f>+'[2]10 Pay &amp; Benefit Rates'!$D42</f>
        <v>879</v>
      </c>
      <c r="T35" s="57">
        <f t="shared" si="24"/>
        <v>0</v>
      </c>
      <c r="U35" s="9">
        <f>+'[3]4 Force Equip'!$S35</f>
        <v>999018</v>
      </c>
      <c r="V35" s="9">
        <f>+'[3]4 Force Equip'!$T35</f>
        <v>0</v>
      </c>
      <c r="W35" s="9" t="str">
        <f>+'[3]4 Force Equip'!$U35</f>
        <v>n/a</v>
      </c>
      <c r="X35" s="9" t="str">
        <f>+'[3]4 Force Equip'!$V35</f>
        <v>n/a</v>
      </c>
      <c r="Y35" s="9" t="str">
        <f>+'[3]4 Force Equip'!$W35</f>
        <v>n/a</v>
      </c>
      <c r="Z35" s="9" t="str">
        <f>+'[3]4 Force Equip'!$X35</f>
        <v>n/a</v>
      </c>
      <c r="AA35" s="9" t="str">
        <f>+'[3]4 Force Equip'!$Y35</f>
        <v>n/a</v>
      </c>
      <c r="AB35" s="26">
        <f>+'[3]4 Force Equip'!$Z35</f>
        <v>0</v>
      </c>
      <c r="AC35" s="61"/>
      <c r="AD35" s="65">
        <f t="shared" si="18"/>
        <v>0</v>
      </c>
      <c r="AE35" s="65">
        <f t="shared" si="19"/>
        <v>1</v>
      </c>
      <c r="AF35" s="65">
        <f t="shared" si="20"/>
        <v>1</v>
      </c>
      <c r="AG35" s="65">
        <f t="shared" si="15"/>
        <v>0</v>
      </c>
      <c r="AH35" s="67">
        <f t="shared" si="21"/>
        <v>0</v>
      </c>
      <c r="AI35" s="65">
        <f t="shared" si="22"/>
        <v>0</v>
      </c>
      <c r="AK35" s="27"/>
    </row>
    <row r="36" spans="1:37" ht="15.75" customHeight="1">
      <c r="A36" s="102"/>
      <c r="B36" s="42"/>
      <c r="C36" s="5"/>
      <c r="D36" s="43"/>
      <c r="E36" s="15">
        <f t="shared" si="16"/>
        <v>0</v>
      </c>
      <c r="F36" s="93"/>
      <c r="G36" s="3"/>
      <c r="H36" s="66"/>
      <c r="I36" s="120"/>
      <c r="J36" s="30" t="s">
        <v>94</v>
      </c>
      <c r="K36" s="82" t="s">
        <v>95</v>
      </c>
      <c r="N36" s="57">
        <f t="shared" si="17"/>
        <v>0</v>
      </c>
      <c r="O36" s="8">
        <v>7</v>
      </c>
      <c r="P36" s="60">
        <f t="shared" si="23"/>
        <v>0</v>
      </c>
      <c r="Q36" s="9" t="str">
        <f>+'[2]10 Pay &amp; Benefit Rates'!$A43</f>
        <v>Walt Greene</v>
      </c>
      <c r="R36" s="9" t="str">
        <f>+'[2]10 Pay &amp; Benefit Rates'!$B43</f>
        <v>Crew Supervisor</v>
      </c>
      <c r="S36" s="10">
        <f>+'[2]10 Pay &amp; Benefit Rates'!$D43</f>
        <v>12345</v>
      </c>
      <c r="T36" s="57">
        <f t="shared" si="24"/>
        <v>0</v>
      </c>
      <c r="U36" s="9">
        <f>+'[3]4 Force Equip'!$S36</f>
        <v>999019</v>
      </c>
      <c r="V36" s="9">
        <f>+'[3]4 Force Equip'!$T36</f>
        <v>0</v>
      </c>
      <c r="W36" s="9" t="str">
        <f>+'[3]4 Force Equip'!$U36</f>
        <v>n/a</v>
      </c>
      <c r="X36" s="9" t="str">
        <f>+'[3]4 Force Equip'!$V36</f>
        <v>n/a</v>
      </c>
      <c r="Y36" s="9" t="str">
        <f>+'[3]4 Force Equip'!$W36</f>
        <v>n/a</v>
      </c>
      <c r="Z36" s="9" t="str">
        <f>+'[3]4 Force Equip'!$X36</f>
        <v>n/a</v>
      </c>
      <c r="AA36" s="9" t="str">
        <f>+'[3]4 Force Equip'!$Y36</f>
        <v>n/a</v>
      </c>
      <c r="AB36" s="26">
        <f>+'[3]4 Force Equip'!$Z36</f>
        <v>0</v>
      </c>
      <c r="AC36" s="61"/>
      <c r="AD36" s="65">
        <f t="shared" si="18"/>
        <v>0</v>
      </c>
      <c r="AE36" s="65">
        <f t="shared" si="19"/>
        <v>1</v>
      </c>
      <c r="AF36" s="65">
        <f t="shared" si="20"/>
        <v>1</v>
      </c>
      <c r="AG36" s="65">
        <f t="shared" si="15"/>
        <v>0</v>
      </c>
      <c r="AH36" s="67">
        <f t="shared" si="21"/>
        <v>0</v>
      </c>
      <c r="AI36" s="65">
        <f t="shared" si="22"/>
        <v>0</v>
      </c>
      <c r="AK36" s="27"/>
    </row>
    <row r="37" spans="1:37" ht="15.75" customHeight="1">
      <c r="A37" s="102"/>
      <c r="B37" s="80" t="s">
        <v>108</v>
      </c>
      <c r="C37" s="78">
        <v>1</v>
      </c>
      <c r="D37" s="81">
        <v>678</v>
      </c>
      <c r="E37" s="15">
        <f t="shared" si="16"/>
        <v>678</v>
      </c>
      <c r="F37" s="93"/>
      <c r="G37" s="3"/>
      <c r="H37" s="66"/>
      <c r="I37" s="120"/>
      <c r="J37" s="30" t="s">
        <v>99</v>
      </c>
      <c r="K37" s="40"/>
      <c r="N37" s="57">
        <f t="shared" si="17"/>
        <v>2</v>
      </c>
      <c r="O37" s="8">
        <v>8</v>
      </c>
      <c r="P37" s="60">
        <f t="shared" si="23"/>
        <v>1</v>
      </c>
      <c r="Q37" s="9" t="str">
        <f>+'[2]10 Pay &amp; Benefit Rates'!$A44</f>
        <v>Wilbur Patterson</v>
      </c>
      <c r="R37" s="9" t="str">
        <f>+'[2]10 Pay &amp; Benefit Rates'!$B44</f>
        <v>Maintenance Worker 3</v>
      </c>
      <c r="S37" s="10">
        <f>+'[2]10 Pay &amp; Benefit Rates'!$D44</f>
        <v>56843</v>
      </c>
      <c r="T37" s="57">
        <f t="shared" si="24"/>
        <v>1</v>
      </c>
      <c r="U37" s="9">
        <f>+'[3]4 Force Equip'!$S37</f>
        <v>999020</v>
      </c>
      <c r="V37" s="9">
        <f>+'[3]4 Force Equip'!$T37</f>
        <v>0</v>
      </c>
      <c r="W37" s="9" t="str">
        <f>+'[3]4 Force Equip'!$U37</f>
        <v>n/a</v>
      </c>
      <c r="X37" s="9" t="str">
        <f>+'[3]4 Force Equip'!$V37</f>
        <v>n/a</v>
      </c>
      <c r="Y37" s="9" t="str">
        <f>+'[3]4 Force Equip'!$W37</f>
        <v>n/a</v>
      </c>
      <c r="Z37" s="9" t="str">
        <f>+'[3]4 Force Equip'!$X37</f>
        <v>n/a</v>
      </c>
      <c r="AA37" s="9" t="str">
        <f>+'[3]4 Force Equip'!$Y37</f>
        <v>n/a</v>
      </c>
      <c r="AB37" s="26">
        <f>+'[3]4 Force Equip'!$Z37</f>
        <v>0</v>
      </c>
      <c r="AC37" s="61"/>
      <c r="AD37" s="65">
        <f t="shared" si="18"/>
        <v>1</v>
      </c>
      <c r="AE37" s="65">
        <f t="shared" si="19"/>
        <v>0</v>
      </c>
      <c r="AF37" s="65">
        <f t="shared" si="20"/>
        <v>1</v>
      </c>
      <c r="AG37" s="65">
        <f t="shared" si="15"/>
        <v>0</v>
      </c>
      <c r="AH37" s="67">
        <f t="shared" si="21"/>
        <v>0</v>
      </c>
      <c r="AI37" s="65">
        <f t="shared" si="22"/>
        <v>0</v>
      </c>
      <c r="AK37" s="27"/>
    </row>
    <row r="38" spans="1:37" ht="15.75" customHeight="1" thickBot="1">
      <c r="A38" s="103"/>
      <c r="B38" s="35"/>
      <c r="C38" s="85"/>
      <c r="D38" s="36"/>
      <c r="E38" s="16">
        <f>SUM(E28:E37)</f>
        <v>685</v>
      </c>
      <c r="F38" s="37"/>
      <c r="G38" s="38"/>
      <c r="H38" s="39"/>
      <c r="I38" s="121"/>
      <c r="J38" s="32" t="s">
        <v>102</v>
      </c>
      <c r="K38" s="41"/>
      <c r="O38" s="8">
        <v>9</v>
      </c>
      <c r="Q38" s="9" t="str">
        <f>+'[2]10 Pay &amp; Benefit Rates'!$A45</f>
        <v>Wilson Packet</v>
      </c>
      <c r="R38" s="9" t="str">
        <f>+'[2]10 Pay &amp; Benefit Rates'!$B45</f>
        <v>Maintenance Worker 2</v>
      </c>
      <c r="S38" s="10">
        <f>+'[2]10 Pay &amp; Benefit Rates'!$D45</f>
        <v>90976</v>
      </c>
      <c r="T38" s="57">
        <f t="shared" si="24"/>
        <v>0</v>
      </c>
      <c r="U38" s="9">
        <f>+'[3]4 Force Equip'!$S38</f>
        <v>999021</v>
      </c>
      <c r="V38" s="9">
        <f>+'[3]4 Force Equip'!$T38</f>
        <v>0</v>
      </c>
      <c r="W38" s="9" t="str">
        <f>+'[3]4 Force Equip'!$U38</f>
        <v>n/a</v>
      </c>
      <c r="X38" s="9" t="str">
        <f>+'[3]4 Force Equip'!$V38</f>
        <v>n/a</v>
      </c>
      <c r="Y38" s="9" t="str">
        <f>+'[3]4 Force Equip'!$W38</f>
        <v>n/a</v>
      </c>
      <c r="Z38" s="9" t="str">
        <f>+'[3]4 Force Equip'!$X38</f>
        <v>n/a</v>
      </c>
      <c r="AA38" s="9" t="str">
        <f>+'[3]4 Force Equip'!$Y38</f>
        <v>n/a</v>
      </c>
      <c r="AB38" s="26">
        <f>+'[3]4 Force Equip'!$Z38</f>
        <v>0</v>
      </c>
      <c r="AC38" s="61"/>
      <c r="AD38" s="64"/>
      <c r="AE38" s="61"/>
      <c r="AF38" s="61"/>
      <c r="AG38" s="61"/>
      <c r="AH38" s="61"/>
      <c r="AI38" s="61"/>
      <c r="AK38" s="27"/>
    </row>
    <row r="39" spans="1:37" ht="15.75" customHeight="1" thickTop="1">
      <c r="A39" s="100" t="s">
        <v>109</v>
      </c>
      <c r="B39" s="100"/>
      <c r="C39" s="100"/>
      <c r="D39" s="116"/>
      <c r="E39" s="116"/>
      <c r="F39" s="33" t="s">
        <v>110</v>
      </c>
      <c r="G39" s="4">
        <v>4155551212</v>
      </c>
      <c r="H39" s="33" t="s">
        <v>111</v>
      </c>
      <c r="I39" s="115"/>
      <c r="J39" s="115"/>
      <c r="K39" s="115"/>
      <c r="O39" s="7" t="s">
        <v>112</v>
      </c>
      <c r="Q39" s="9" t="str">
        <f>+'[2]10 Pay &amp; Benefit Rates'!$A46</f>
        <v>Zeke Patterson</v>
      </c>
      <c r="R39" s="9" t="str">
        <f>+'[2]10 Pay &amp; Benefit Rates'!$B46</f>
        <v>Maintenance Worker 3</v>
      </c>
      <c r="S39" s="10">
        <f>+'[2]10 Pay &amp; Benefit Rates'!$D46</f>
        <v>87433</v>
      </c>
      <c r="U39" s="9">
        <f>+'[3]4 Force Equip'!$S39</f>
        <v>999022</v>
      </c>
      <c r="V39" s="9">
        <f>+'[3]4 Force Equip'!$T39</f>
        <v>0</v>
      </c>
      <c r="W39" s="9" t="str">
        <f>+'[3]4 Force Equip'!$U39</f>
        <v>n/a</v>
      </c>
      <c r="X39" s="9" t="str">
        <f>+'[3]4 Force Equip'!$V39</f>
        <v>n/a</v>
      </c>
      <c r="Y39" s="9" t="str">
        <f>+'[3]4 Force Equip'!$W39</f>
        <v>n/a</v>
      </c>
      <c r="Z39" s="9" t="str">
        <f>+'[3]4 Force Equip'!$X39</f>
        <v>n/a</v>
      </c>
      <c r="AA39" s="9" t="str">
        <f>+'[3]4 Force Equip'!$Y39</f>
        <v>n/a</v>
      </c>
      <c r="AB39" s="26">
        <f>+'[3]4 Force Equip'!$Z39</f>
        <v>0</v>
      </c>
      <c r="AC39" s="61"/>
      <c r="AD39" s="61"/>
      <c r="AE39" s="61"/>
      <c r="AF39" s="61"/>
      <c r="AG39" s="61"/>
      <c r="AH39" s="61"/>
      <c r="AI39" s="61"/>
      <c r="AK39" s="27"/>
    </row>
    <row r="40" spans="1:37" ht="15.75" customHeight="1">
      <c r="A40" s="105" t="s">
        <v>113</v>
      </c>
      <c r="B40" s="105"/>
      <c r="C40" s="17" t="s">
        <v>114</v>
      </c>
      <c r="D40" s="54"/>
      <c r="E40" s="18" t="s">
        <v>115</v>
      </c>
      <c r="F40" s="110"/>
      <c r="G40" s="110"/>
      <c r="H40" s="30" t="s">
        <v>116</v>
      </c>
      <c r="I40" s="131"/>
      <c r="J40" s="131"/>
      <c r="K40" s="132"/>
      <c r="O40" s="19" t="s">
        <v>95</v>
      </c>
      <c r="Q40" s="9" t="str">
        <f>+'[2]10 Pay &amp; Benefit Rates'!$A47</f>
        <v>zzda</v>
      </c>
      <c r="R40" s="9" t="str">
        <f>+'[2]10 Pay &amp; Benefit Rates'!$B47</f>
        <v>worker</v>
      </c>
      <c r="S40" s="10">
        <f>+'[2]10 Pay &amp; Benefit Rates'!$D47</f>
        <v>999</v>
      </c>
      <c r="U40" s="9">
        <f>+'[3]4 Force Equip'!$S40</f>
        <v>999023</v>
      </c>
      <c r="V40" s="9">
        <f>+'[3]4 Force Equip'!$T40</f>
        <v>0</v>
      </c>
      <c r="W40" s="9" t="str">
        <f>+'[3]4 Force Equip'!$U40</f>
        <v>n/a</v>
      </c>
      <c r="X40" s="9" t="str">
        <f>+'[3]4 Force Equip'!$V40</f>
        <v>n/a</v>
      </c>
      <c r="Y40" s="9" t="str">
        <f>+'[3]4 Force Equip'!$W40</f>
        <v>n/a</v>
      </c>
      <c r="Z40" s="9" t="str">
        <f>+'[3]4 Force Equip'!$X40</f>
        <v>n/a</v>
      </c>
      <c r="AA40" s="9" t="str">
        <f>+'[3]4 Force Equip'!$Y40</f>
        <v>n/a</v>
      </c>
      <c r="AB40" s="26">
        <f>+'[3]4 Force Equip'!$Z40</f>
        <v>0</v>
      </c>
      <c r="AC40" s="99" t="s">
        <v>117</v>
      </c>
      <c r="AD40" s="99"/>
      <c r="AE40" s="99"/>
      <c r="AF40" s="99"/>
      <c r="AG40" s="99"/>
      <c r="AH40" s="99"/>
      <c r="AI40" s="99"/>
      <c r="AK40" s="27"/>
    </row>
    <row r="41" spans="1:37" ht="15.75" customHeight="1">
      <c r="A41" s="105"/>
      <c r="B41" s="105"/>
      <c r="C41" s="20" t="s">
        <v>118</v>
      </c>
      <c r="D41" s="55">
        <v>3105551212</v>
      </c>
      <c r="E41" s="17" t="s">
        <v>119</v>
      </c>
      <c r="F41" s="130"/>
      <c r="G41" s="130"/>
      <c r="H41" s="17" t="s">
        <v>120</v>
      </c>
      <c r="I41" s="129"/>
      <c r="J41" s="129"/>
      <c r="K41" s="129"/>
      <c r="O41" s="8" t="s">
        <v>105</v>
      </c>
      <c r="Q41" s="9" t="str">
        <f>+'[2]10 Pay &amp; Benefit Rates'!$A48</f>
        <v>zzdb</v>
      </c>
      <c r="R41" s="9" t="str">
        <f>+'[2]10 Pay &amp; Benefit Rates'!$B48</f>
        <v>worker</v>
      </c>
      <c r="S41" s="10">
        <f>+'[2]10 Pay &amp; Benefit Rates'!$D48</f>
        <v>999</v>
      </c>
      <c r="U41" s="9">
        <f>+'[3]4 Force Equip'!$S41</f>
        <v>999024</v>
      </c>
      <c r="V41" s="9">
        <f>+'[3]4 Force Equip'!$T41</f>
        <v>0</v>
      </c>
      <c r="W41" s="9" t="str">
        <f>+'[3]4 Force Equip'!$U41</f>
        <v>n/a</v>
      </c>
      <c r="X41" s="9" t="str">
        <f>+'[3]4 Force Equip'!$V41</f>
        <v>n/a</v>
      </c>
      <c r="Y41" s="9" t="str">
        <f>+'[3]4 Force Equip'!$W41</f>
        <v>n/a</v>
      </c>
      <c r="Z41" s="9" t="str">
        <f>+'[3]4 Force Equip'!$X41</f>
        <v>n/a</v>
      </c>
      <c r="AA41" s="9" t="str">
        <f>+'[3]4 Force Equip'!$Y41</f>
        <v>n/a</v>
      </c>
      <c r="AB41" s="26">
        <f>+'[3]4 Force Equip'!$Z41</f>
        <v>0</v>
      </c>
      <c r="AC41" s="97"/>
      <c r="AD41" s="97"/>
      <c r="AE41" s="96">
        <f>IF(E19="Yes",1,0)</f>
        <v>0</v>
      </c>
      <c r="AF41" s="96">
        <f>IF(F19="Yes",1,0)</f>
        <v>1</v>
      </c>
      <c r="AG41" s="96">
        <f>+AE41+AF41</f>
        <v>1</v>
      </c>
      <c r="AH41" s="96"/>
      <c r="AI41" s="96"/>
      <c r="AK41" s="27"/>
    </row>
    <row r="42" spans="1:37" ht="15.75" customHeight="1">
      <c r="A42" s="112" t="s">
        <v>121</v>
      </c>
      <c r="B42" s="113"/>
      <c r="C42" s="113"/>
      <c r="D42" s="114"/>
      <c r="E42" s="112" t="s">
        <v>122</v>
      </c>
      <c r="F42" s="113"/>
      <c r="G42" s="113"/>
      <c r="H42" s="113"/>
      <c r="I42" s="113"/>
      <c r="J42" s="113"/>
      <c r="K42" s="114"/>
      <c r="O42" s="8" t="s">
        <v>107</v>
      </c>
      <c r="Q42" s="9" t="str">
        <f>+'[2]10 Pay &amp; Benefit Rates'!$A49</f>
        <v>zzdc</v>
      </c>
      <c r="R42" s="9" t="str">
        <f>+'[2]10 Pay &amp; Benefit Rates'!$B49</f>
        <v>worker</v>
      </c>
      <c r="S42" s="10">
        <f>+'[2]10 Pay &amp; Benefit Rates'!$D49</f>
        <v>999</v>
      </c>
      <c r="U42" s="9">
        <f>+'[3]4 Force Equip'!$S42</f>
        <v>999025</v>
      </c>
      <c r="V42" s="9">
        <f>+'[3]4 Force Equip'!$T42</f>
        <v>0</v>
      </c>
      <c r="W42" s="9" t="str">
        <f>+'[3]4 Force Equip'!$U42</f>
        <v>n/a</v>
      </c>
      <c r="X42" s="9" t="str">
        <f>+'[3]4 Force Equip'!$V42</f>
        <v>n/a</v>
      </c>
      <c r="Y42" s="9" t="str">
        <f>+'[3]4 Force Equip'!$W42</f>
        <v>n/a</v>
      </c>
      <c r="Z42" s="9" t="str">
        <f>+'[3]4 Force Equip'!$X42</f>
        <v>n/a</v>
      </c>
      <c r="AA42" s="9" t="str">
        <f>+'[3]4 Force Equip'!$Y42</f>
        <v>n/a</v>
      </c>
      <c r="AB42" s="26">
        <f>+'[3]4 Force Equip'!$Z42</f>
        <v>0</v>
      </c>
      <c r="AC42" s="97"/>
      <c r="AD42" s="98"/>
      <c r="AE42" s="96">
        <f t="shared" ref="AE42:AF48" si="25">IF(E20="Yes",1,0)</f>
        <v>1</v>
      </c>
      <c r="AF42" s="96">
        <f t="shared" si="25"/>
        <v>0</v>
      </c>
      <c r="AG42" s="96">
        <f t="shared" ref="AG42:AG48" si="26">+AE42+AF42</f>
        <v>1</v>
      </c>
      <c r="AH42" s="96"/>
      <c r="AI42" s="96"/>
      <c r="AK42" s="27"/>
    </row>
    <row r="43" spans="1:37" s="21" customFormat="1" ht="15.75" customHeight="1">
      <c r="A43" s="112" t="s">
        <v>123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4"/>
      <c r="N43" s="59"/>
      <c r="O43" s="22">
        <v>1</v>
      </c>
      <c r="P43" s="59"/>
      <c r="Q43" s="9" t="str">
        <f>+'[2]10 Pay &amp; Benefit Rates'!$A50</f>
        <v>zzdd</v>
      </c>
      <c r="R43" s="9" t="str">
        <f>+'[2]10 Pay &amp; Benefit Rates'!$B50</f>
        <v>worker</v>
      </c>
      <c r="S43" s="10">
        <f>+'[2]10 Pay &amp; Benefit Rates'!$D50</f>
        <v>999</v>
      </c>
      <c r="T43" s="59"/>
      <c r="U43" s="9">
        <f>+'[3]4 Force Equip'!$S43</f>
        <v>999026</v>
      </c>
      <c r="V43" s="9">
        <f>+'[3]4 Force Equip'!$T43</f>
        <v>0</v>
      </c>
      <c r="W43" s="9" t="str">
        <f>+'[3]4 Force Equip'!$U43</f>
        <v>n/a</v>
      </c>
      <c r="X43" s="9" t="str">
        <f>+'[3]4 Force Equip'!$V43</f>
        <v>n/a</v>
      </c>
      <c r="Y43" s="9" t="str">
        <f>+'[3]4 Force Equip'!$W43</f>
        <v>n/a</v>
      </c>
      <c r="Z43" s="9" t="str">
        <f>+'[3]4 Force Equip'!$X43</f>
        <v>n/a</v>
      </c>
      <c r="AA43" s="9" t="str">
        <f>+'[3]4 Force Equip'!$Y43</f>
        <v>n/a</v>
      </c>
      <c r="AB43" s="26">
        <f>+'[3]4 Force Equip'!$Z43</f>
        <v>0</v>
      </c>
      <c r="AC43" s="97"/>
      <c r="AD43" s="98"/>
      <c r="AE43" s="96">
        <f t="shared" si="25"/>
        <v>0</v>
      </c>
      <c r="AF43" s="96">
        <f t="shared" si="25"/>
        <v>0</v>
      </c>
      <c r="AG43" s="96">
        <f t="shared" si="26"/>
        <v>0</v>
      </c>
      <c r="AH43" s="96"/>
      <c r="AI43" s="96"/>
      <c r="AK43" s="28"/>
    </row>
    <row r="44" spans="1:37" ht="15.75" customHeight="1">
      <c r="A44" s="104" t="s">
        <v>124</v>
      </c>
      <c r="B44" s="104"/>
      <c r="C44" s="12" t="s">
        <v>125</v>
      </c>
      <c r="D44" s="23" t="s">
        <v>126</v>
      </c>
      <c r="E44" s="122" t="s">
        <v>127</v>
      </c>
      <c r="F44" s="123"/>
      <c r="O44" s="8">
        <v>2</v>
      </c>
      <c r="Q44" s="9" t="str">
        <f>+'[2]10 Pay &amp; Benefit Rates'!$A51</f>
        <v>zzde</v>
      </c>
      <c r="R44" s="9" t="str">
        <f>+'[2]10 Pay &amp; Benefit Rates'!$B51</f>
        <v>worker</v>
      </c>
      <c r="S44" s="10">
        <f>+'[2]10 Pay &amp; Benefit Rates'!$D51</f>
        <v>999</v>
      </c>
      <c r="U44" s="9">
        <f>+'[3]4 Force Equip'!$S44</f>
        <v>999027</v>
      </c>
      <c r="V44" s="9">
        <f>+'[3]4 Force Equip'!$T44</f>
        <v>0</v>
      </c>
      <c r="W44" s="9" t="str">
        <f>+'[3]4 Force Equip'!$U44</f>
        <v>n/a</v>
      </c>
      <c r="X44" s="9" t="str">
        <f>+'[3]4 Force Equip'!$V44</f>
        <v>n/a</v>
      </c>
      <c r="Y44" s="9" t="str">
        <f>+'[3]4 Force Equip'!$W44</f>
        <v>n/a</v>
      </c>
      <c r="Z44" s="9" t="str">
        <f>+'[3]4 Force Equip'!$X44</f>
        <v>n/a</v>
      </c>
      <c r="AA44" s="9" t="str">
        <f>+'[3]4 Force Equip'!$Y44</f>
        <v>n/a</v>
      </c>
      <c r="AB44" s="26">
        <f>+'[3]4 Force Equip'!$Z44</f>
        <v>0</v>
      </c>
      <c r="AC44" s="97"/>
      <c r="AD44" s="97"/>
      <c r="AE44" s="96">
        <f t="shared" si="25"/>
        <v>0</v>
      </c>
      <c r="AF44" s="96">
        <f t="shared" si="25"/>
        <v>0</v>
      </c>
      <c r="AG44" s="96">
        <f t="shared" si="26"/>
        <v>0</v>
      </c>
      <c r="AH44" s="96"/>
      <c r="AI44" s="96"/>
      <c r="AK44" s="27"/>
    </row>
    <row r="45" spans="1:37" ht="15.75" customHeight="1">
      <c r="O45" s="8">
        <v>3</v>
      </c>
      <c r="Q45" s="9" t="str">
        <f>+'[2]10 Pay &amp; Benefit Rates'!$A52</f>
        <v>zzdf</v>
      </c>
      <c r="R45" s="9" t="str">
        <f>+'[2]10 Pay &amp; Benefit Rates'!$B52</f>
        <v>worker</v>
      </c>
      <c r="S45" s="10">
        <f>+'[2]10 Pay &amp; Benefit Rates'!$D52</f>
        <v>999</v>
      </c>
      <c r="U45" s="9">
        <f>+'[3]4 Force Equip'!$S45</f>
        <v>999028</v>
      </c>
      <c r="V45" s="9">
        <f>+'[3]4 Force Equip'!$T45</f>
        <v>0</v>
      </c>
      <c r="W45" s="9" t="str">
        <f>+'[3]4 Force Equip'!$U45</f>
        <v>n/a</v>
      </c>
      <c r="X45" s="9" t="str">
        <f>+'[3]4 Force Equip'!$V45</f>
        <v>n/a</v>
      </c>
      <c r="Y45" s="9" t="str">
        <f>+'[3]4 Force Equip'!$W45</f>
        <v>n/a</v>
      </c>
      <c r="Z45" s="9" t="str">
        <f>+'[3]4 Force Equip'!$X45</f>
        <v>n/a</v>
      </c>
      <c r="AA45" s="9" t="str">
        <f>+'[3]4 Force Equip'!$Y45</f>
        <v>n/a</v>
      </c>
      <c r="AB45" s="26">
        <f>+'[3]4 Force Equip'!$Z45</f>
        <v>0</v>
      </c>
      <c r="AC45" s="97"/>
      <c r="AD45" s="97"/>
      <c r="AE45" s="96">
        <f t="shared" si="25"/>
        <v>0</v>
      </c>
      <c r="AF45" s="96">
        <f t="shared" si="25"/>
        <v>0</v>
      </c>
      <c r="AG45" s="96">
        <f t="shared" si="26"/>
        <v>0</v>
      </c>
      <c r="AH45" s="96"/>
      <c r="AI45" s="96"/>
      <c r="AK45" s="27"/>
    </row>
    <row r="46" spans="1:37" ht="15.75" customHeight="1">
      <c r="O46" s="8">
        <v>4</v>
      </c>
      <c r="Q46" s="9" t="str">
        <f>+'[2]10 Pay &amp; Benefit Rates'!$A53</f>
        <v>zzdg</v>
      </c>
      <c r="R46" s="9" t="str">
        <f>+'[2]10 Pay &amp; Benefit Rates'!$B53</f>
        <v>worker</v>
      </c>
      <c r="S46" s="10">
        <f>+'[2]10 Pay &amp; Benefit Rates'!$D53</f>
        <v>999</v>
      </c>
      <c r="U46" s="9">
        <f>+'[3]4 Force Equip'!$S46</f>
        <v>999029</v>
      </c>
      <c r="V46" s="9">
        <f>+'[3]4 Force Equip'!$T46</f>
        <v>0</v>
      </c>
      <c r="W46" s="9" t="str">
        <f>+'[3]4 Force Equip'!$U46</f>
        <v>n/a</v>
      </c>
      <c r="X46" s="9" t="str">
        <f>+'[3]4 Force Equip'!$V46</f>
        <v>n/a</v>
      </c>
      <c r="Y46" s="9" t="str">
        <f>+'[3]4 Force Equip'!$W46</f>
        <v>n/a</v>
      </c>
      <c r="Z46" s="9" t="str">
        <f>+'[3]4 Force Equip'!$X46</f>
        <v>n/a</v>
      </c>
      <c r="AA46" s="9" t="str">
        <f>+'[3]4 Force Equip'!$Y46</f>
        <v>n/a</v>
      </c>
      <c r="AB46" s="26">
        <f>+'[3]4 Force Equip'!$Z46</f>
        <v>0</v>
      </c>
      <c r="AC46" s="97"/>
      <c r="AD46" s="97"/>
      <c r="AE46" s="96">
        <f t="shared" si="25"/>
        <v>0</v>
      </c>
      <c r="AF46" s="96">
        <f t="shared" si="25"/>
        <v>0</v>
      </c>
      <c r="AG46" s="96">
        <f t="shared" si="26"/>
        <v>0</v>
      </c>
      <c r="AH46" s="96"/>
      <c r="AI46" s="96"/>
      <c r="AK46" s="27"/>
    </row>
    <row r="47" spans="1:37" ht="15.75" customHeight="1">
      <c r="O47" s="8">
        <v>5</v>
      </c>
      <c r="Q47" s="9" t="str">
        <f>+'[2]10 Pay &amp; Benefit Rates'!$A54</f>
        <v>zzdh</v>
      </c>
      <c r="R47" s="9" t="str">
        <f>+'[2]10 Pay &amp; Benefit Rates'!$B54</f>
        <v>worker</v>
      </c>
      <c r="S47" s="10">
        <f>+'[2]10 Pay &amp; Benefit Rates'!$D54</f>
        <v>999</v>
      </c>
      <c r="U47" s="9">
        <f>+'[3]4 Force Equip'!$S47</f>
        <v>999030</v>
      </c>
      <c r="V47" s="9">
        <f>+'[3]4 Force Equip'!$T47</f>
        <v>0</v>
      </c>
      <c r="W47" s="9" t="str">
        <f>+'[3]4 Force Equip'!$U47</f>
        <v>n/a</v>
      </c>
      <c r="X47" s="9" t="str">
        <f>+'[3]4 Force Equip'!$V47</f>
        <v>n/a</v>
      </c>
      <c r="Y47" s="9" t="str">
        <f>+'[3]4 Force Equip'!$W47</f>
        <v>n/a</v>
      </c>
      <c r="Z47" s="9" t="str">
        <f>+'[3]4 Force Equip'!$X47</f>
        <v>n/a</v>
      </c>
      <c r="AA47" s="9" t="str">
        <f>+'[3]4 Force Equip'!$Y47</f>
        <v>n/a</v>
      </c>
      <c r="AB47" s="26">
        <f>+'[3]4 Force Equip'!$Z47</f>
        <v>0</v>
      </c>
      <c r="AC47" s="97"/>
      <c r="AD47" s="97"/>
      <c r="AE47" s="96">
        <f t="shared" si="25"/>
        <v>0</v>
      </c>
      <c r="AF47" s="96">
        <f t="shared" si="25"/>
        <v>0</v>
      </c>
      <c r="AG47" s="96">
        <f t="shared" si="26"/>
        <v>0</v>
      </c>
      <c r="AH47" s="96"/>
      <c r="AI47" s="96"/>
      <c r="AK47" s="27"/>
    </row>
    <row r="48" spans="1:37" ht="15.75">
      <c r="O48" s="7" t="s">
        <v>128</v>
      </c>
      <c r="Q48" s="9" t="str">
        <f>+'[2]10 Pay &amp; Benefit Rates'!$A55</f>
        <v>zzdi</v>
      </c>
      <c r="R48" s="9" t="str">
        <f>+'[2]10 Pay &amp; Benefit Rates'!$B55</f>
        <v>worker</v>
      </c>
      <c r="S48" s="10">
        <f>+'[2]10 Pay &amp; Benefit Rates'!$D55</f>
        <v>999</v>
      </c>
      <c r="U48" s="9">
        <f>+'[3]4 Force Equip'!$S48</f>
        <v>999031</v>
      </c>
      <c r="V48" s="9">
        <f>+'[3]4 Force Equip'!$T48</f>
        <v>0</v>
      </c>
      <c r="W48" s="9" t="str">
        <f>+'[3]4 Force Equip'!$U48</f>
        <v>n/a</v>
      </c>
      <c r="X48" s="9" t="str">
        <f>+'[3]4 Force Equip'!$V48</f>
        <v>n/a</v>
      </c>
      <c r="Y48" s="9" t="str">
        <f>+'[3]4 Force Equip'!$W48</f>
        <v>n/a</v>
      </c>
      <c r="Z48" s="9" t="str">
        <f>+'[3]4 Force Equip'!$X48</f>
        <v>n/a</v>
      </c>
      <c r="AA48" s="9" t="str">
        <f>+'[3]4 Force Equip'!$Y48</f>
        <v>n/a</v>
      </c>
      <c r="AB48" s="26">
        <f>+'[3]4 Force Equip'!$Z48</f>
        <v>0</v>
      </c>
      <c r="AC48" s="97"/>
      <c r="AD48" s="97"/>
      <c r="AE48" s="96">
        <f t="shared" si="25"/>
        <v>0</v>
      </c>
      <c r="AF48" s="96">
        <f t="shared" si="25"/>
        <v>0</v>
      </c>
      <c r="AG48" s="96">
        <f t="shared" si="26"/>
        <v>0</v>
      </c>
      <c r="AH48" s="96"/>
      <c r="AI48" s="96"/>
      <c r="AK48" s="27"/>
    </row>
    <row r="49" spans="15:37">
      <c r="O49" s="8" t="s">
        <v>37</v>
      </c>
      <c r="Q49" s="9" t="str">
        <f>+'[2]10 Pay &amp; Benefit Rates'!$A56</f>
        <v>zzdj</v>
      </c>
      <c r="R49" s="9" t="str">
        <f>+'[2]10 Pay &amp; Benefit Rates'!$B56</f>
        <v>worker</v>
      </c>
      <c r="S49" s="10">
        <f>+'[2]10 Pay &amp; Benefit Rates'!$D56</f>
        <v>999</v>
      </c>
      <c r="U49" s="9">
        <f>+'[3]4 Force Equip'!$S49</f>
        <v>999032</v>
      </c>
      <c r="V49" s="9">
        <f>+'[3]4 Force Equip'!$T49</f>
        <v>0</v>
      </c>
      <c r="W49" s="9" t="str">
        <f>+'[3]4 Force Equip'!$U49</f>
        <v>n/a</v>
      </c>
      <c r="X49" s="9" t="str">
        <f>+'[3]4 Force Equip'!$V49</f>
        <v>n/a</v>
      </c>
      <c r="Y49" s="9" t="str">
        <f>+'[3]4 Force Equip'!$W49</f>
        <v>n/a</v>
      </c>
      <c r="Z49" s="9" t="str">
        <f>+'[3]4 Force Equip'!$X49</f>
        <v>n/a</v>
      </c>
      <c r="AA49" s="9" t="str">
        <f>+'[3]4 Force Equip'!$Y49</f>
        <v>n/a</v>
      </c>
      <c r="AB49" s="26">
        <f>+'[3]4 Force Equip'!$Z49</f>
        <v>0</v>
      </c>
      <c r="AC49" s="94"/>
      <c r="AD49" s="94"/>
      <c r="AE49" s="94"/>
      <c r="AF49" s="94"/>
      <c r="AG49" s="94"/>
      <c r="AH49" s="94"/>
      <c r="AI49" s="94"/>
      <c r="AK49" s="27"/>
    </row>
    <row r="50" spans="15:37">
      <c r="O50" s="8" t="s">
        <v>39</v>
      </c>
      <c r="Q50" s="9" t="str">
        <f>+'[2]10 Pay &amp; Benefit Rates'!$A57</f>
        <v>zzea</v>
      </c>
      <c r="R50" s="9" t="str">
        <f>+'[2]10 Pay &amp; Benefit Rates'!$B57</f>
        <v>worker</v>
      </c>
      <c r="S50" s="10">
        <f>+'[2]10 Pay &amp; Benefit Rates'!$D57</f>
        <v>999</v>
      </c>
      <c r="U50" s="9">
        <f>+'[3]4 Force Equip'!$S50</f>
        <v>999033</v>
      </c>
      <c r="V50" s="9">
        <f>+'[3]4 Force Equip'!$T50</f>
        <v>0</v>
      </c>
      <c r="W50" s="9" t="str">
        <f>+'[3]4 Force Equip'!$U50</f>
        <v>n/a</v>
      </c>
      <c r="X50" s="9" t="str">
        <f>+'[3]4 Force Equip'!$V50</f>
        <v>n/a</v>
      </c>
      <c r="Y50" s="9" t="str">
        <f>+'[3]4 Force Equip'!$W50</f>
        <v>n/a</v>
      </c>
      <c r="Z50" s="9" t="str">
        <f>+'[3]4 Force Equip'!$X50</f>
        <v>n/a</v>
      </c>
      <c r="AA50" s="9" t="str">
        <f>+'[3]4 Force Equip'!$Y50</f>
        <v>n/a</v>
      </c>
      <c r="AB50" s="26">
        <f>+'[3]4 Force Equip'!$Z50</f>
        <v>0</v>
      </c>
      <c r="AC50" s="94"/>
      <c r="AD50" s="94"/>
      <c r="AE50" s="94"/>
      <c r="AF50" s="94"/>
      <c r="AG50" s="94"/>
      <c r="AH50" s="94"/>
      <c r="AI50" s="94"/>
      <c r="AK50" s="27"/>
    </row>
    <row r="51" spans="15:37">
      <c r="O51" s="8" t="s">
        <v>129</v>
      </c>
      <c r="Q51" s="9" t="str">
        <f>+'[2]10 Pay &amp; Benefit Rates'!$A58</f>
        <v>zzeb</v>
      </c>
      <c r="R51" s="9" t="str">
        <f>+'[2]10 Pay &amp; Benefit Rates'!$B58</f>
        <v>worker</v>
      </c>
      <c r="S51" s="10">
        <f>+'[2]10 Pay &amp; Benefit Rates'!$D58</f>
        <v>999</v>
      </c>
      <c r="U51" s="9">
        <f>+'[3]4 Force Equip'!$S51</f>
        <v>999034</v>
      </c>
      <c r="V51" s="9">
        <f>+'[3]4 Force Equip'!$T51</f>
        <v>0</v>
      </c>
      <c r="W51" s="9" t="str">
        <f>+'[3]4 Force Equip'!$U51</f>
        <v>n/a</v>
      </c>
      <c r="X51" s="9" t="str">
        <f>+'[3]4 Force Equip'!$V51</f>
        <v>n/a</v>
      </c>
      <c r="Y51" s="9" t="str">
        <f>+'[3]4 Force Equip'!$W51</f>
        <v>n/a</v>
      </c>
      <c r="Z51" s="9" t="str">
        <f>+'[3]4 Force Equip'!$X51</f>
        <v>n/a</v>
      </c>
      <c r="AA51" s="9" t="str">
        <f>+'[3]4 Force Equip'!$Y51</f>
        <v>n/a</v>
      </c>
      <c r="AB51" s="26">
        <f>+'[3]4 Force Equip'!$Z51</f>
        <v>0</v>
      </c>
      <c r="AC51" s="94"/>
      <c r="AD51" s="94"/>
      <c r="AE51" s="94"/>
      <c r="AF51" s="94"/>
      <c r="AG51" s="94"/>
      <c r="AH51" s="94"/>
      <c r="AI51" s="94"/>
      <c r="AK51" s="27"/>
    </row>
    <row r="52" spans="15:37">
      <c r="O52" s="24" t="s">
        <v>130</v>
      </c>
      <c r="Q52" s="9" t="str">
        <f>+'[2]10 Pay &amp; Benefit Rates'!$A59</f>
        <v>zzec</v>
      </c>
      <c r="R52" s="9" t="str">
        <f>+'[2]10 Pay &amp; Benefit Rates'!$B59</f>
        <v>worker</v>
      </c>
      <c r="S52" s="10">
        <f>+'[2]10 Pay &amp; Benefit Rates'!$D59</f>
        <v>999</v>
      </c>
      <c r="U52" s="9">
        <f>+'[3]4 Force Equip'!$S52</f>
        <v>999035</v>
      </c>
      <c r="V52" s="9">
        <f>+'[3]4 Force Equip'!$T52</f>
        <v>0</v>
      </c>
      <c r="W52" s="9" t="str">
        <f>+'[3]4 Force Equip'!$U52</f>
        <v>n/a</v>
      </c>
      <c r="X52" s="9" t="str">
        <f>+'[3]4 Force Equip'!$V52</f>
        <v>n/a</v>
      </c>
      <c r="Y52" s="9" t="str">
        <f>+'[3]4 Force Equip'!$W52</f>
        <v>n/a</v>
      </c>
      <c r="Z52" s="9" t="str">
        <f>+'[3]4 Force Equip'!$X52</f>
        <v>n/a</v>
      </c>
      <c r="AA52" s="9" t="str">
        <f>+'[3]4 Force Equip'!$Y52</f>
        <v>n/a</v>
      </c>
      <c r="AB52" s="26">
        <f>+'[3]4 Force Equip'!$Z52</f>
        <v>0</v>
      </c>
      <c r="AC52" s="61"/>
      <c r="AD52" s="61"/>
      <c r="AE52" s="61"/>
      <c r="AF52" s="61"/>
      <c r="AG52" s="61"/>
      <c r="AH52" s="61"/>
      <c r="AI52" s="61"/>
      <c r="AK52" s="27"/>
    </row>
    <row r="53" spans="15:37">
      <c r="O53" s="25" t="s">
        <v>37</v>
      </c>
      <c r="Q53" s="9" t="str">
        <f>+'[2]10 Pay &amp; Benefit Rates'!$A60</f>
        <v>zzed</v>
      </c>
      <c r="R53" s="9" t="str">
        <f>+'[2]10 Pay &amp; Benefit Rates'!$B60</f>
        <v>worker</v>
      </c>
      <c r="S53" s="10">
        <f>+'[2]10 Pay &amp; Benefit Rates'!$D60</f>
        <v>999</v>
      </c>
      <c r="U53" s="9">
        <f>+'[3]4 Force Equip'!$S53</f>
        <v>999036</v>
      </c>
      <c r="V53" s="9">
        <f>+'[3]4 Force Equip'!$T53</f>
        <v>0</v>
      </c>
      <c r="W53" s="9" t="str">
        <f>+'[3]4 Force Equip'!$U53</f>
        <v>n/a</v>
      </c>
      <c r="X53" s="9" t="str">
        <f>+'[3]4 Force Equip'!$V53</f>
        <v>n/a</v>
      </c>
      <c r="Y53" s="9" t="str">
        <f>+'[3]4 Force Equip'!$W53</f>
        <v>n/a</v>
      </c>
      <c r="Z53" s="9" t="str">
        <f>+'[3]4 Force Equip'!$X53</f>
        <v>n/a</v>
      </c>
      <c r="AA53" s="9" t="str">
        <f>+'[3]4 Force Equip'!$Y53</f>
        <v>n/a</v>
      </c>
      <c r="AB53" s="26">
        <f>+'[3]4 Force Equip'!$Z53</f>
        <v>0</v>
      </c>
      <c r="AC53" s="61"/>
      <c r="AD53" s="61"/>
      <c r="AE53" s="61"/>
      <c r="AF53" s="61"/>
      <c r="AG53" s="61"/>
      <c r="AH53" s="61"/>
      <c r="AI53" s="61"/>
      <c r="AK53" s="27"/>
    </row>
    <row r="54" spans="15:37">
      <c r="O54" s="25" t="s">
        <v>39</v>
      </c>
      <c r="Q54" s="9" t="str">
        <f>+'[2]10 Pay &amp; Benefit Rates'!$A61</f>
        <v>zzee</v>
      </c>
      <c r="R54" s="9" t="str">
        <f>+'[2]10 Pay &amp; Benefit Rates'!$B61</f>
        <v>worker</v>
      </c>
      <c r="S54" s="10">
        <f>+'[2]10 Pay &amp; Benefit Rates'!$D61</f>
        <v>999</v>
      </c>
      <c r="U54" s="9">
        <f>+'[3]4 Force Equip'!$S54</f>
        <v>999037</v>
      </c>
      <c r="V54" s="9">
        <f>+'[3]4 Force Equip'!$T54</f>
        <v>0</v>
      </c>
      <c r="W54" s="9" t="str">
        <f>+'[3]4 Force Equip'!$U54</f>
        <v>n/a</v>
      </c>
      <c r="X54" s="9" t="str">
        <f>+'[3]4 Force Equip'!$V54</f>
        <v>n/a</v>
      </c>
      <c r="Y54" s="9" t="str">
        <f>+'[3]4 Force Equip'!$W54</f>
        <v>n/a</v>
      </c>
      <c r="Z54" s="9" t="str">
        <f>+'[3]4 Force Equip'!$X54</f>
        <v>n/a</v>
      </c>
      <c r="AA54" s="9" t="str">
        <f>+'[3]4 Force Equip'!$Y54</f>
        <v>n/a</v>
      </c>
      <c r="AB54" s="26">
        <f>+'[3]4 Force Equip'!$Z54</f>
        <v>0</v>
      </c>
      <c r="AC54" s="61"/>
      <c r="AD54" s="61"/>
      <c r="AE54" s="61"/>
      <c r="AF54" s="61"/>
      <c r="AG54" s="61"/>
      <c r="AH54" s="61"/>
      <c r="AI54" s="61"/>
      <c r="AK54" s="27"/>
    </row>
    <row r="55" spans="15:37">
      <c r="Q55" s="9" t="str">
        <f>+'[2]10 Pay &amp; Benefit Rates'!$A62</f>
        <v>zzef</v>
      </c>
      <c r="R55" s="9" t="str">
        <f>+'[2]10 Pay &amp; Benefit Rates'!$B62</f>
        <v>worker</v>
      </c>
      <c r="S55" s="10">
        <f>+'[2]10 Pay &amp; Benefit Rates'!$D62</f>
        <v>999</v>
      </c>
      <c r="U55" s="9">
        <f>+'[3]4 Force Equip'!$S55</f>
        <v>999038</v>
      </c>
      <c r="V55" s="9">
        <f>+'[3]4 Force Equip'!$T55</f>
        <v>0</v>
      </c>
      <c r="W55" s="9" t="str">
        <f>+'[3]4 Force Equip'!$U55</f>
        <v>n/a</v>
      </c>
      <c r="X55" s="9" t="str">
        <f>+'[3]4 Force Equip'!$V55</f>
        <v>n/a</v>
      </c>
      <c r="Y55" s="9" t="str">
        <f>+'[3]4 Force Equip'!$W55</f>
        <v>n/a</v>
      </c>
      <c r="Z55" s="9" t="str">
        <f>+'[3]4 Force Equip'!$X55</f>
        <v>n/a</v>
      </c>
      <c r="AA55" s="9" t="str">
        <f>+'[3]4 Force Equip'!$Y55</f>
        <v>n/a</v>
      </c>
      <c r="AB55" s="26">
        <f>+'[3]4 Force Equip'!$Z55</f>
        <v>0</v>
      </c>
      <c r="AC55" s="61"/>
      <c r="AD55" s="61"/>
      <c r="AE55" s="61"/>
      <c r="AF55" s="61"/>
      <c r="AG55" s="61"/>
      <c r="AH55" s="61"/>
      <c r="AI55" s="61"/>
      <c r="AK55" s="27"/>
    </row>
    <row r="56" spans="15:37">
      <c r="Q56" s="9" t="str">
        <f>+'[2]10 Pay &amp; Benefit Rates'!$A63</f>
        <v>zzeg</v>
      </c>
      <c r="R56" s="9" t="str">
        <f>+'[2]10 Pay &amp; Benefit Rates'!$B63</f>
        <v>worker</v>
      </c>
      <c r="S56" s="10">
        <f>+'[2]10 Pay &amp; Benefit Rates'!$D63</f>
        <v>999</v>
      </c>
      <c r="U56" s="9">
        <f>+'[3]4 Force Equip'!$S56</f>
        <v>999039</v>
      </c>
      <c r="V56" s="9">
        <f>+'[3]4 Force Equip'!$T56</f>
        <v>0</v>
      </c>
      <c r="W56" s="9" t="str">
        <f>+'[3]4 Force Equip'!$U56</f>
        <v>n/a</v>
      </c>
      <c r="X56" s="9" t="str">
        <f>+'[3]4 Force Equip'!$V56</f>
        <v>n/a</v>
      </c>
      <c r="Y56" s="9" t="str">
        <f>+'[3]4 Force Equip'!$W56</f>
        <v>n/a</v>
      </c>
      <c r="Z56" s="9" t="str">
        <f>+'[3]4 Force Equip'!$X56</f>
        <v>n/a</v>
      </c>
      <c r="AA56" s="9" t="str">
        <f>+'[3]4 Force Equip'!$Y56</f>
        <v>n/a</v>
      </c>
      <c r="AB56" s="26">
        <f>+'[3]4 Force Equip'!$Z56</f>
        <v>0</v>
      </c>
      <c r="AC56" s="61"/>
      <c r="AD56" s="61"/>
      <c r="AE56" s="61"/>
      <c r="AF56" s="61"/>
      <c r="AG56" s="61"/>
      <c r="AH56" s="61"/>
      <c r="AI56" s="61"/>
      <c r="AK56" s="27"/>
    </row>
    <row r="57" spans="15:37">
      <c r="Q57" s="9" t="str">
        <f>+'[2]10 Pay &amp; Benefit Rates'!$A64</f>
        <v>zzeh</v>
      </c>
      <c r="R57" s="9" t="str">
        <f>+'[2]10 Pay &amp; Benefit Rates'!$B64</f>
        <v>worker</v>
      </c>
      <c r="S57" s="10">
        <f>+'[2]10 Pay &amp; Benefit Rates'!$D64</f>
        <v>999</v>
      </c>
      <c r="U57" s="9">
        <f>+'[3]4 Force Equip'!$S57</f>
        <v>999040</v>
      </c>
      <c r="V57" s="9">
        <f>+'[3]4 Force Equip'!$T57</f>
        <v>0</v>
      </c>
      <c r="W57" s="9" t="str">
        <f>+'[3]4 Force Equip'!$U57</f>
        <v>n/a</v>
      </c>
      <c r="X57" s="9" t="str">
        <f>+'[3]4 Force Equip'!$V57</f>
        <v>n/a</v>
      </c>
      <c r="Y57" s="9" t="str">
        <f>+'[3]4 Force Equip'!$W57</f>
        <v>n/a</v>
      </c>
      <c r="Z57" s="9" t="str">
        <f>+'[3]4 Force Equip'!$X57</f>
        <v>n/a</v>
      </c>
      <c r="AA57" s="9" t="str">
        <f>+'[3]4 Force Equip'!$Y57</f>
        <v>n/a</v>
      </c>
      <c r="AB57" s="26">
        <f>+'[3]4 Force Equip'!$Z57</f>
        <v>0</v>
      </c>
      <c r="AC57" s="61"/>
      <c r="AD57" s="61"/>
      <c r="AE57" s="61"/>
      <c r="AF57" s="61"/>
      <c r="AG57" s="61"/>
      <c r="AH57" s="61"/>
      <c r="AI57" s="61"/>
      <c r="AK57" s="27"/>
    </row>
    <row r="58" spans="15:37">
      <c r="Q58" s="9" t="str">
        <f>+'[2]10 Pay &amp; Benefit Rates'!$A65</f>
        <v>zzei</v>
      </c>
      <c r="R58" s="9" t="str">
        <f>+'[2]10 Pay &amp; Benefit Rates'!$B65</f>
        <v>worker</v>
      </c>
      <c r="S58" s="10">
        <f>+'[2]10 Pay &amp; Benefit Rates'!$D65</f>
        <v>999</v>
      </c>
      <c r="U58" s="9">
        <f>+'[3]4 Force Equip'!$S58</f>
        <v>999041</v>
      </c>
      <c r="V58" s="9">
        <f>+'[3]4 Force Equip'!$T58</f>
        <v>0</v>
      </c>
      <c r="W58" s="9" t="str">
        <f>+'[3]4 Force Equip'!$U58</f>
        <v>n/a</v>
      </c>
      <c r="X58" s="9" t="str">
        <f>+'[3]4 Force Equip'!$V58</f>
        <v>n/a</v>
      </c>
      <c r="Y58" s="9" t="str">
        <f>+'[3]4 Force Equip'!$W58</f>
        <v>n/a</v>
      </c>
      <c r="Z58" s="9" t="str">
        <f>+'[3]4 Force Equip'!$X58</f>
        <v>n/a</v>
      </c>
      <c r="AA58" s="9" t="str">
        <f>+'[3]4 Force Equip'!$Y58</f>
        <v>n/a</v>
      </c>
      <c r="AB58" s="26">
        <f>+'[3]4 Force Equip'!$Z58</f>
        <v>0</v>
      </c>
      <c r="AC58" s="61"/>
      <c r="AD58" s="61"/>
      <c r="AE58" s="61"/>
      <c r="AF58" s="61"/>
      <c r="AG58" s="61"/>
      <c r="AH58" s="61"/>
      <c r="AI58" s="61"/>
      <c r="AK58" s="27"/>
    </row>
    <row r="59" spans="15:37">
      <c r="Q59" s="9" t="str">
        <f>+'[2]10 Pay &amp; Benefit Rates'!$A66</f>
        <v>zzej</v>
      </c>
      <c r="R59" s="9" t="str">
        <f>+'[2]10 Pay &amp; Benefit Rates'!$B66</f>
        <v>worker</v>
      </c>
      <c r="S59" s="10">
        <f>+'[2]10 Pay &amp; Benefit Rates'!$D66</f>
        <v>999</v>
      </c>
      <c r="U59" s="9">
        <f>+'[3]4 Force Equip'!$S59</f>
        <v>999042</v>
      </c>
      <c r="V59" s="9">
        <f>+'[3]4 Force Equip'!$T59</f>
        <v>0</v>
      </c>
      <c r="W59" s="9" t="str">
        <f>+'[3]4 Force Equip'!$U59</f>
        <v>n/a</v>
      </c>
      <c r="X59" s="9" t="str">
        <f>+'[3]4 Force Equip'!$V59</f>
        <v>n/a</v>
      </c>
      <c r="Y59" s="9" t="str">
        <f>+'[3]4 Force Equip'!$W59</f>
        <v>n/a</v>
      </c>
      <c r="Z59" s="9" t="str">
        <f>+'[3]4 Force Equip'!$X59</f>
        <v>n/a</v>
      </c>
      <c r="AA59" s="9" t="str">
        <f>+'[3]4 Force Equip'!$Y59</f>
        <v>n/a</v>
      </c>
      <c r="AB59" s="26">
        <f>+'[3]4 Force Equip'!$Z59</f>
        <v>0</v>
      </c>
      <c r="AC59" s="61"/>
      <c r="AD59" s="61"/>
      <c r="AE59" s="61"/>
      <c r="AF59" s="61"/>
      <c r="AG59" s="61"/>
      <c r="AH59" s="61"/>
      <c r="AI59" s="61"/>
      <c r="AK59" s="27"/>
    </row>
    <row r="60" spans="15:37">
      <c r="Q60" s="9" t="str">
        <f>+'[2]10 Pay &amp; Benefit Rates'!$A67</f>
        <v>zzew</v>
      </c>
      <c r="R60" s="9" t="str">
        <f>+'[2]10 Pay &amp; Benefit Rates'!$B67</f>
        <v>worker</v>
      </c>
      <c r="S60" s="10">
        <f>+'[2]10 Pay &amp; Benefit Rates'!$D67</f>
        <v>999</v>
      </c>
      <c r="U60" s="9">
        <f>+'[3]4 Force Equip'!$S60</f>
        <v>999043</v>
      </c>
      <c r="V60" s="9">
        <f>+'[3]4 Force Equip'!$T60</f>
        <v>0</v>
      </c>
      <c r="W60" s="9" t="str">
        <f>+'[3]4 Force Equip'!$U60</f>
        <v>n/a</v>
      </c>
      <c r="X60" s="9" t="str">
        <f>+'[3]4 Force Equip'!$V60</f>
        <v>n/a</v>
      </c>
      <c r="Y60" s="9" t="str">
        <f>+'[3]4 Force Equip'!$W60</f>
        <v>n/a</v>
      </c>
      <c r="Z60" s="9" t="str">
        <f>+'[3]4 Force Equip'!$X60</f>
        <v>n/a</v>
      </c>
      <c r="AA60" s="9" t="str">
        <f>+'[3]4 Force Equip'!$Y60</f>
        <v>n/a</v>
      </c>
      <c r="AB60" s="26">
        <f>+'[3]4 Force Equip'!$Z60</f>
        <v>0</v>
      </c>
      <c r="AC60" s="61"/>
      <c r="AD60" s="61"/>
      <c r="AE60" s="61"/>
      <c r="AF60" s="61"/>
      <c r="AG60" s="61"/>
      <c r="AH60" s="61"/>
      <c r="AI60" s="61"/>
      <c r="AK60" s="27"/>
    </row>
    <row r="61" spans="15:37">
      <c r="Q61" s="9" t="str">
        <f>+'[2]10 Pay &amp; Benefit Rates'!$A68</f>
        <v>zzfa</v>
      </c>
      <c r="R61" s="9" t="str">
        <f>+'[2]10 Pay &amp; Benefit Rates'!$B68</f>
        <v>worker</v>
      </c>
      <c r="S61" s="10">
        <f>+'[2]10 Pay &amp; Benefit Rates'!$D68</f>
        <v>999</v>
      </c>
      <c r="U61" s="9">
        <f>+'[3]4 Force Equip'!$S61</f>
        <v>999044</v>
      </c>
      <c r="V61" s="9">
        <f>+'[3]4 Force Equip'!$T61</f>
        <v>0</v>
      </c>
      <c r="W61" s="9" t="str">
        <f>+'[3]4 Force Equip'!$U61</f>
        <v>n/a</v>
      </c>
      <c r="X61" s="9" t="str">
        <f>+'[3]4 Force Equip'!$V61</f>
        <v>n/a</v>
      </c>
      <c r="Y61" s="9" t="str">
        <f>+'[3]4 Force Equip'!$W61</f>
        <v>n/a</v>
      </c>
      <c r="Z61" s="9" t="str">
        <f>+'[3]4 Force Equip'!$X61</f>
        <v>n/a</v>
      </c>
      <c r="AA61" s="9" t="str">
        <f>+'[3]4 Force Equip'!$Y61</f>
        <v>n/a</v>
      </c>
      <c r="AB61" s="26">
        <f>+'[3]4 Force Equip'!$Z61</f>
        <v>0</v>
      </c>
      <c r="AC61" s="61"/>
      <c r="AD61" s="61"/>
      <c r="AE61" s="61"/>
      <c r="AF61" s="61"/>
      <c r="AG61" s="61"/>
      <c r="AH61" s="61"/>
      <c r="AI61" s="61"/>
      <c r="AK61" s="27"/>
    </row>
    <row r="62" spans="15:37">
      <c r="Q62" s="9" t="str">
        <f>+'[2]10 Pay &amp; Benefit Rates'!$A69</f>
        <v>zzfb</v>
      </c>
      <c r="R62" s="9" t="str">
        <f>+'[2]10 Pay &amp; Benefit Rates'!$B69</f>
        <v>worker</v>
      </c>
      <c r="S62" s="10">
        <f>+'[2]10 Pay &amp; Benefit Rates'!$D69</f>
        <v>999</v>
      </c>
      <c r="U62" s="9">
        <f>+'[3]4 Force Equip'!$S62</f>
        <v>999045</v>
      </c>
      <c r="V62" s="9">
        <f>+'[3]4 Force Equip'!$T62</f>
        <v>0</v>
      </c>
      <c r="W62" s="9" t="str">
        <f>+'[3]4 Force Equip'!$U62</f>
        <v>n/a</v>
      </c>
      <c r="X62" s="9" t="str">
        <f>+'[3]4 Force Equip'!$V62</f>
        <v>n/a</v>
      </c>
      <c r="Y62" s="9" t="str">
        <f>+'[3]4 Force Equip'!$W62</f>
        <v>n/a</v>
      </c>
      <c r="Z62" s="9" t="str">
        <f>+'[3]4 Force Equip'!$X62</f>
        <v>n/a</v>
      </c>
      <c r="AA62" s="9" t="str">
        <f>+'[3]4 Force Equip'!$Y62</f>
        <v>n/a</v>
      </c>
      <c r="AB62" s="26">
        <f>+'[3]4 Force Equip'!$Z62</f>
        <v>0</v>
      </c>
      <c r="AC62" s="61"/>
      <c r="AD62" s="61"/>
      <c r="AE62" s="61"/>
      <c r="AF62" s="61"/>
      <c r="AG62" s="61"/>
      <c r="AH62" s="61"/>
      <c r="AI62" s="61"/>
      <c r="AK62" s="27"/>
    </row>
    <row r="63" spans="15:37">
      <c r="Q63" s="9" t="str">
        <f>+'[2]10 Pay &amp; Benefit Rates'!$A70</f>
        <v>zzfc</v>
      </c>
      <c r="R63" s="9" t="str">
        <f>+'[2]10 Pay &amp; Benefit Rates'!$B70</f>
        <v>worker</v>
      </c>
      <c r="S63" s="10">
        <f>+'[2]10 Pay &amp; Benefit Rates'!$D70</f>
        <v>999</v>
      </c>
      <c r="U63" s="9">
        <f>+'[3]4 Force Equip'!$S63</f>
        <v>999046</v>
      </c>
      <c r="V63" s="9">
        <f>+'[3]4 Force Equip'!$T63</f>
        <v>0</v>
      </c>
      <c r="W63" s="9" t="str">
        <f>+'[3]4 Force Equip'!$U63</f>
        <v>n/a</v>
      </c>
      <c r="X63" s="9" t="str">
        <f>+'[3]4 Force Equip'!$V63</f>
        <v>n/a</v>
      </c>
      <c r="Y63" s="9" t="str">
        <f>+'[3]4 Force Equip'!$W63</f>
        <v>n/a</v>
      </c>
      <c r="Z63" s="9" t="str">
        <f>+'[3]4 Force Equip'!$X63</f>
        <v>n/a</v>
      </c>
      <c r="AA63" s="9" t="str">
        <f>+'[3]4 Force Equip'!$Y63</f>
        <v>n/a</v>
      </c>
      <c r="AB63" s="26">
        <f>+'[3]4 Force Equip'!$Z63</f>
        <v>0</v>
      </c>
      <c r="AC63" s="61"/>
      <c r="AD63" s="61"/>
      <c r="AE63" s="61"/>
      <c r="AF63" s="61"/>
      <c r="AG63" s="61"/>
      <c r="AH63" s="61"/>
      <c r="AI63" s="61"/>
      <c r="AK63" s="27"/>
    </row>
    <row r="64" spans="15:37">
      <c r="Q64" s="9" t="str">
        <f>+'[2]10 Pay &amp; Benefit Rates'!$A71</f>
        <v>zzfd</v>
      </c>
      <c r="R64" s="9" t="str">
        <f>+'[2]10 Pay &amp; Benefit Rates'!$B71</f>
        <v>worker</v>
      </c>
      <c r="S64" s="10">
        <f>+'[2]10 Pay &amp; Benefit Rates'!$D71</f>
        <v>999</v>
      </c>
      <c r="U64" s="9">
        <f>+'[3]4 Force Equip'!$S64</f>
        <v>999047</v>
      </c>
      <c r="V64" s="9">
        <f>+'[3]4 Force Equip'!$T64</f>
        <v>0</v>
      </c>
      <c r="W64" s="9" t="str">
        <f>+'[3]4 Force Equip'!$U64</f>
        <v>n/a</v>
      </c>
      <c r="X64" s="9" t="str">
        <f>+'[3]4 Force Equip'!$V64</f>
        <v>n/a</v>
      </c>
      <c r="Y64" s="9" t="str">
        <f>+'[3]4 Force Equip'!$W64</f>
        <v>n/a</v>
      </c>
      <c r="Z64" s="9" t="str">
        <f>+'[3]4 Force Equip'!$X64</f>
        <v>n/a</v>
      </c>
      <c r="AA64" s="9" t="str">
        <f>+'[3]4 Force Equip'!$Y64</f>
        <v>n/a</v>
      </c>
      <c r="AB64" s="26">
        <f>+'[3]4 Force Equip'!$Z64</f>
        <v>0</v>
      </c>
      <c r="AC64" s="61"/>
      <c r="AD64" s="61"/>
      <c r="AE64" s="61"/>
      <c r="AF64" s="61"/>
      <c r="AG64" s="61"/>
      <c r="AH64" s="61"/>
      <c r="AI64" s="61"/>
      <c r="AK64" s="27"/>
    </row>
    <row r="65" spans="17:37">
      <c r="Q65" s="9" t="str">
        <f>+'[2]10 Pay &amp; Benefit Rates'!$A72</f>
        <v>zzfe</v>
      </c>
      <c r="R65" s="9" t="str">
        <f>+'[2]10 Pay &amp; Benefit Rates'!$B72</f>
        <v>worker</v>
      </c>
      <c r="S65" s="10">
        <f>+'[2]10 Pay &amp; Benefit Rates'!$D72</f>
        <v>999</v>
      </c>
      <c r="U65" s="9">
        <f>+'[3]4 Force Equip'!$S65</f>
        <v>999048</v>
      </c>
      <c r="V65" s="9">
        <f>+'[3]4 Force Equip'!$T65</f>
        <v>0</v>
      </c>
      <c r="W65" s="9" t="str">
        <f>+'[3]4 Force Equip'!$U65</f>
        <v>n/a</v>
      </c>
      <c r="X65" s="9" t="str">
        <f>+'[3]4 Force Equip'!$V65</f>
        <v>n/a</v>
      </c>
      <c r="Y65" s="9" t="str">
        <f>+'[3]4 Force Equip'!$W65</f>
        <v>n/a</v>
      </c>
      <c r="Z65" s="9" t="str">
        <f>+'[3]4 Force Equip'!$X65</f>
        <v>n/a</v>
      </c>
      <c r="AA65" s="9" t="str">
        <f>+'[3]4 Force Equip'!$Y65</f>
        <v>n/a</v>
      </c>
      <c r="AB65" s="26">
        <f>+'[3]4 Force Equip'!$Z65</f>
        <v>0</v>
      </c>
      <c r="AC65" s="61"/>
      <c r="AD65" s="61"/>
      <c r="AE65" s="61"/>
      <c r="AF65" s="61"/>
      <c r="AG65" s="61"/>
      <c r="AH65" s="61"/>
      <c r="AI65" s="61"/>
      <c r="AK65" s="27"/>
    </row>
    <row r="66" spans="17:37">
      <c r="Q66" s="9" t="str">
        <f>+'[2]10 Pay &amp; Benefit Rates'!$A73</f>
        <v>zzff</v>
      </c>
      <c r="R66" s="9" t="str">
        <f>+'[2]10 Pay &amp; Benefit Rates'!$B73</f>
        <v>worker</v>
      </c>
      <c r="S66" s="10">
        <f>+'[2]10 Pay &amp; Benefit Rates'!$D73</f>
        <v>999</v>
      </c>
      <c r="U66" s="9">
        <f>+'[3]4 Force Equip'!$S66</f>
        <v>999049</v>
      </c>
      <c r="V66" s="9">
        <f>+'[3]4 Force Equip'!$T66</f>
        <v>0</v>
      </c>
      <c r="W66" s="9" t="str">
        <f>+'[3]4 Force Equip'!$U66</f>
        <v>n/a</v>
      </c>
      <c r="X66" s="9" t="str">
        <f>+'[3]4 Force Equip'!$V66</f>
        <v>n/a</v>
      </c>
      <c r="Y66" s="9" t="str">
        <f>+'[3]4 Force Equip'!$W66</f>
        <v>n/a</v>
      </c>
      <c r="Z66" s="9" t="str">
        <f>+'[3]4 Force Equip'!$X66</f>
        <v>n/a</v>
      </c>
      <c r="AA66" s="9" t="str">
        <f>+'[3]4 Force Equip'!$Y66</f>
        <v>n/a</v>
      </c>
      <c r="AB66" s="26">
        <f>+'[3]4 Force Equip'!$Z66</f>
        <v>0</v>
      </c>
      <c r="AC66" s="61"/>
      <c r="AD66" s="61"/>
      <c r="AE66" s="61"/>
      <c r="AF66" s="61"/>
      <c r="AG66" s="61"/>
      <c r="AH66" s="61"/>
      <c r="AI66" s="61"/>
      <c r="AK66" s="27"/>
    </row>
    <row r="67" spans="17:37">
      <c r="Q67" s="9" t="str">
        <f>+'[2]10 Pay &amp; Benefit Rates'!$A74</f>
        <v>zzfg</v>
      </c>
      <c r="R67" s="9" t="str">
        <f>+'[2]10 Pay &amp; Benefit Rates'!$B74</f>
        <v>worker</v>
      </c>
      <c r="S67" s="10">
        <f>+'[2]10 Pay &amp; Benefit Rates'!$D74</f>
        <v>999</v>
      </c>
      <c r="U67" s="9">
        <f>+'[3]4 Force Equip'!$S67</f>
        <v>999050</v>
      </c>
      <c r="V67" s="9">
        <f>+'[3]4 Force Equip'!$T67</f>
        <v>0</v>
      </c>
      <c r="W67" s="9" t="str">
        <f>+'[3]4 Force Equip'!$U67</f>
        <v>n/a</v>
      </c>
      <c r="X67" s="9" t="str">
        <f>+'[3]4 Force Equip'!$V67</f>
        <v>n/a</v>
      </c>
      <c r="Y67" s="9" t="str">
        <f>+'[3]4 Force Equip'!$W67</f>
        <v>n/a</v>
      </c>
      <c r="Z67" s="9" t="str">
        <f>+'[3]4 Force Equip'!$X67</f>
        <v>n/a</v>
      </c>
      <c r="AA67" s="9" t="str">
        <f>+'[3]4 Force Equip'!$Y67</f>
        <v>n/a</v>
      </c>
      <c r="AB67" s="26">
        <f>+'[3]4 Force Equip'!$Z67</f>
        <v>0</v>
      </c>
      <c r="AC67" s="61"/>
      <c r="AD67" s="61"/>
      <c r="AE67" s="61"/>
      <c r="AF67" s="61"/>
      <c r="AG67" s="61"/>
      <c r="AH67" s="61"/>
      <c r="AI67" s="61"/>
      <c r="AK67" s="27"/>
    </row>
    <row r="68" spans="17:37">
      <c r="Q68" s="9" t="str">
        <f>+'[2]10 Pay &amp; Benefit Rates'!$A75</f>
        <v>zzfh</v>
      </c>
      <c r="R68" s="9" t="str">
        <f>+'[2]10 Pay &amp; Benefit Rates'!$B75</f>
        <v>worker</v>
      </c>
      <c r="S68" s="10">
        <f>+'[2]10 Pay &amp; Benefit Rates'!$D75</f>
        <v>999</v>
      </c>
      <c r="U68" s="9">
        <f>+'[3]4 Force Equip'!$S68</f>
        <v>999051</v>
      </c>
      <c r="V68" s="9">
        <f>+'[3]4 Force Equip'!$T68</f>
        <v>0</v>
      </c>
      <c r="W68" s="9" t="str">
        <f>+'[3]4 Force Equip'!$U68</f>
        <v>n/a</v>
      </c>
      <c r="X68" s="9" t="str">
        <f>+'[3]4 Force Equip'!$V68</f>
        <v>n/a</v>
      </c>
      <c r="Y68" s="9" t="str">
        <f>+'[3]4 Force Equip'!$W68</f>
        <v>n/a</v>
      </c>
      <c r="Z68" s="9" t="str">
        <f>+'[3]4 Force Equip'!$X68</f>
        <v>n/a</v>
      </c>
      <c r="AA68" s="9" t="str">
        <f>+'[3]4 Force Equip'!$Y68</f>
        <v>n/a</v>
      </c>
      <c r="AB68" s="26">
        <f>+'[3]4 Force Equip'!$Z68</f>
        <v>0</v>
      </c>
      <c r="AC68" s="61"/>
      <c r="AD68" s="61"/>
      <c r="AE68" s="61"/>
      <c r="AF68" s="61"/>
      <c r="AG68" s="61"/>
      <c r="AH68" s="61"/>
      <c r="AI68" s="61"/>
      <c r="AK68" s="27"/>
    </row>
    <row r="69" spans="17:37">
      <c r="Q69" s="9" t="str">
        <f>+'[2]10 Pay &amp; Benefit Rates'!$A76</f>
        <v>zzfi</v>
      </c>
      <c r="R69" s="9" t="str">
        <f>+'[2]10 Pay &amp; Benefit Rates'!$B76</f>
        <v>worker</v>
      </c>
      <c r="S69" s="10">
        <f>+'[2]10 Pay &amp; Benefit Rates'!$D76</f>
        <v>999</v>
      </c>
      <c r="U69" s="9">
        <f>+'[3]4 Force Equip'!$S69</f>
        <v>999052</v>
      </c>
      <c r="V69" s="9">
        <f>+'[3]4 Force Equip'!$T69</f>
        <v>0</v>
      </c>
      <c r="W69" s="9" t="str">
        <f>+'[3]4 Force Equip'!$U69</f>
        <v>n/a</v>
      </c>
      <c r="X69" s="9" t="str">
        <f>+'[3]4 Force Equip'!$V69</f>
        <v>n/a</v>
      </c>
      <c r="Y69" s="9" t="str">
        <f>+'[3]4 Force Equip'!$W69</f>
        <v>n/a</v>
      </c>
      <c r="Z69" s="9" t="str">
        <f>+'[3]4 Force Equip'!$X69</f>
        <v>n/a</v>
      </c>
      <c r="AA69" s="9" t="str">
        <f>+'[3]4 Force Equip'!$Y69</f>
        <v>n/a</v>
      </c>
      <c r="AB69" s="26">
        <f>+'[3]4 Force Equip'!$Z69</f>
        <v>0</v>
      </c>
      <c r="AC69" s="61"/>
      <c r="AD69" s="61"/>
      <c r="AE69" s="61"/>
      <c r="AF69" s="61"/>
      <c r="AG69" s="61"/>
      <c r="AH69" s="61"/>
      <c r="AI69" s="61"/>
      <c r="AK69" s="27"/>
    </row>
    <row r="70" spans="17:37">
      <c r="Q70" s="9" t="str">
        <f>+'[2]10 Pay &amp; Benefit Rates'!$A77</f>
        <v>zzfj</v>
      </c>
      <c r="R70" s="9" t="str">
        <f>+'[2]10 Pay &amp; Benefit Rates'!$B77</f>
        <v>worker</v>
      </c>
      <c r="S70" s="10">
        <f>+'[2]10 Pay &amp; Benefit Rates'!$D77</f>
        <v>999</v>
      </c>
      <c r="U70" s="9">
        <f>+'[3]4 Force Equip'!$S70</f>
        <v>999053</v>
      </c>
      <c r="V70" s="9">
        <f>+'[3]4 Force Equip'!$T70</f>
        <v>0</v>
      </c>
      <c r="W70" s="9" t="str">
        <f>+'[3]4 Force Equip'!$U70</f>
        <v>n/a</v>
      </c>
      <c r="X70" s="9" t="str">
        <f>+'[3]4 Force Equip'!$V70</f>
        <v>n/a</v>
      </c>
      <c r="Y70" s="9" t="str">
        <f>+'[3]4 Force Equip'!$W70</f>
        <v>n/a</v>
      </c>
      <c r="Z70" s="9" t="str">
        <f>+'[3]4 Force Equip'!$X70</f>
        <v>n/a</v>
      </c>
      <c r="AA70" s="9" t="str">
        <f>+'[3]4 Force Equip'!$Y70</f>
        <v>n/a</v>
      </c>
      <c r="AB70" s="26">
        <f>+'[3]4 Force Equip'!$Z70</f>
        <v>0</v>
      </c>
      <c r="AC70" s="61"/>
      <c r="AD70" s="61"/>
      <c r="AE70" s="61"/>
      <c r="AF70" s="61"/>
      <c r="AG70" s="61"/>
      <c r="AH70" s="61"/>
      <c r="AI70" s="61"/>
      <c r="AK70" s="27"/>
    </row>
    <row r="71" spans="17:37">
      <c r="Q71" s="9" t="str">
        <f>+'[2]10 Pay &amp; Benefit Rates'!$A78</f>
        <v>zzga</v>
      </c>
      <c r="R71" s="9" t="str">
        <f>+'[2]10 Pay &amp; Benefit Rates'!$B78</f>
        <v>worker</v>
      </c>
      <c r="S71" s="10">
        <f>+'[2]10 Pay &amp; Benefit Rates'!$D78</f>
        <v>999</v>
      </c>
      <c r="U71" s="9">
        <f>+'[3]4 Force Equip'!$S71</f>
        <v>999054</v>
      </c>
      <c r="V71" s="9">
        <f>+'[3]4 Force Equip'!$T71</f>
        <v>0</v>
      </c>
      <c r="W71" s="9" t="str">
        <f>+'[3]4 Force Equip'!$U71</f>
        <v>n/a</v>
      </c>
      <c r="X71" s="9" t="str">
        <f>+'[3]4 Force Equip'!$V71</f>
        <v>n/a</v>
      </c>
      <c r="Y71" s="9" t="str">
        <f>+'[3]4 Force Equip'!$W71</f>
        <v>n/a</v>
      </c>
      <c r="Z71" s="9" t="str">
        <f>+'[3]4 Force Equip'!$X71</f>
        <v>n/a</v>
      </c>
      <c r="AA71" s="9" t="str">
        <f>+'[3]4 Force Equip'!$Y71</f>
        <v>n/a</v>
      </c>
      <c r="AB71" s="26">
        <f>+'[3]4 Force Equip'!$Z71</f>
        <v>0</v>
      </c>
      <c r="AC71" s="61"/>
      <c r="AD71" s="61"/>
      <c r="AE71" s="61"/>
      <c r="AF71" s="61"/>
      <c r="AG71" s="61"/>
      <c r="AH71" s="61"/>
      <c r="AI71" s="61"/>
      <c r="AK71" s="27"/>
    </row>
    <row r="72" spans="17:37">
      <c r="Q72" s="9" t="str">
        <f>+'[2]10 Pay &amp; Benefit Rates'!$A79</f>
        <v>zzgb</v>
      </c>
      <c r="R72" s="9" t="str">
        <f>+'[2]10 Pay &amp; Benefit Rates'!$B79</f>
        <v>worker</v>
      </c>
      <c r="S72" s="10">
        <f>+'[2]10 Pay &amp; Benefit Rates'!$D79</f>
        <v>999</v>
      </c>
      <c r="U72" s="9">
        <f>+'[3]4 Force Equip'!$S72</f>
        <v>999055</v>
      </c>
      <c r="V72" s="9">
        <f>+'[3]4 Force Equip'!$T72</f>
        <v>0</v>
      </c>
      <c r="W72" s="9" t="str">
        <f>+'[3]4 Force Equip'!$U72</f>
        <v>n/a</v>
      </c>
      <c r="X72" s="9" t="str">
        <f>+'[3]4 Force Equip'!$V72</f>
        <v>n/a</v>
      </c>
      <c r="Y72" s="9" t="str">
        <f>+'[3]4 Force Equip'!$W72</f>
        <v>n/a</v>
      </c>
      <c r="Z72" s="9" t="str">
        <f>+'[3]4 Force Equip'!$X72</f>
        <v>n/a</v>
      </c>
      <c r="AA72" s="9" t="str">
        <f>+'[3]4 Force Equip'!$Y72</f>
        <v>n/a</v>
      </c>
      <c r="AB72" s="26">
        <f>+'[3]4 Force Equip'!$Z72</f>
        <v>0</v>
      </c>
      <c r="AC72" s="61"/>
      <c r="AD72" s="61"/>
      <c r="AE72" s="61"/>
      <c r="AF72" s="61"/>
      <c r="AG72" s="61"/>
      <c r="AH72" s="61"/>
      <c r="AI72" s="61"/>
      <c r="AK72" s="27"/>
    </row>
    <row r="73" spans="17:37">
      <c r="Q73" s="9" t="str">
        <f>+'[2]10 Pay &amp; Benefit Rates'!$A80</f>
        <v>zzgc</v>
      </c>
      <c r="R73" s="9" t="str">
        <f>+'[2]10 Pay &amp; Benefit Rates'!$B80</f>
        <v>worker</v>
      </c>
      <c r="S73" s="10">
        <f>+'[2]10 Pay &amp; Benefit Rates'!$D80</f>
        <v>999</v>
      </c>
      <c r="U73" s="9">
        <f>+'[3]4 Force Equip'!$S73</f>
        <v>999056</v>
      </c>
      <c r="V73" s="9">
        <f>+'[3]4 Force Equip'!$T73</f>
        <v>0</v>
      </c>
      <c r="W73" s="9" t="str">
        <f>+'[3]4 Force Equip'!$U73</f>
        <v>n/a</v>
      </c>
      <c r="X73" s="9" t="str">
        <f>+'[3]4 Force Equip'!$V73</f>
        <v>n/a</v>
      </c>
      <c r="Y73" s="9" t="str">
        <f>+'[3]4 Force Equip'!$W73</f>
        <v>n/a</v>
      </c>
      <c r="Z73" s="9" t="str">
        <f>+'[3]4 Force Equip'!$X73</f>
        <v>n/a</v>
      </c>
      <c r="AA73" s="9" t="str">
        <f>+'[3]4 Force Equip'!$Y73</f>
        <v>n/a</v>
      </c>
      <c r="AB73" s="26">
        <f>+'[3]4 Force Equip'!$Z73</f>
        <v>0</v>
      </c>
      <c r="AC73" s="61"/>
      <c r="AD73" s="61"/>
      <c r="AE73" s="61"/>
      <c r="AF73" s="61"/>
      <c r="AG73" s="61"/>
      <c r="AH73" s="61"/>
      <c r="AI73" s="61"/>
      <c r="AK73" s="27"/>
    </row>
    <row r="74" spans="17:37">
      <c r="Q74" s="9" t="str">
        <f>+'[2]10 Pay &amp; Benefit Rates'!$A81</f>
        <v>zzgd</v>
      </c>
      <c r="R74" s="9" t="str">
        <f>+'[2]10 Pay &amp; Benefit Rates'!$B81</f>
        <v>worker</v>
      </c>
      <c r="S74" s="10">
        <f>+'[2]10 Pay &amp; Benefit Rates'!$D81</f>
        <v>999</v>
      </c>
      <c r="U74" s="9">
        <f>+'[3]4 Force Equip'!$S74</f>
        <v>999057</v>
      </c>
      <c r="V74" s="9">
        <f>+'[3]4 Force Equip'!$T74</f>
        <v>0</v>
      </c>
      <c r="W74" s="9" t="str">
        <f>+'[3]4 Force Equip'!$U74</f>
        <v>n/a</v>
      </c>
      <c r="X74" s="9" t="str">
        <f>+'[3]4 Force Equip'!$V74</f>
        <v>n/a</v>
      </c>
      <c r="Y74" s="9" t="str">
        <f>+'[3]4 Force Equip'!$W74</f>
        <v>n/a</v>
      </c>
      <c r="Z74" s="9" t="str">
        <f>+'[3]4 Force Equip'!$X74</f>
        <v>n/a</v>
      </c>
      <c r="AA74" s="9" t="str">
        <f>+'[3]4 Force Equip'!$Y74</f>
        <v>n/a</v>
      </c>
      <c r="AB74" s="26">
        <f>+'[3]4 Force Equip'!$Z74</f>
        <v>0</v>
      </c>
      <c r="AC74" s="61"/>
      <c r="AD74" s="61"/>
      <c r="AE74" s="61"/>
      <c r="AF74" s="61"/>
      <c r="AG74" s="61"/>
      <c r="AH74" s="61"/>
      <c r="AI74" s="61"/>
      <c r="AK74" s="27"/>
    </row>
    <row r="75" spans="17:37">
      <c r="Q75" s="9" t="str">
        <f>+'[2]10 Pay &amp; Benefit Rates'!$A82</f>
        <v>zzge</v>
      </c>
      <c r="R75" s="9" t="str">
        <f>+'[2]10 Pay &amp; Benefit Rates'!$B82</f>
        <v>worker</v>
      </c>
      <c r="S75" s="10">
        <f>+'[2]10 Pay &amp; Benefit Rates'!$D82</f>
        <v>999</v>
      </c>
      <c r="U75" s="9">
        <f>+'[3]4 Force Equip'!$S75</f>
        <v>999058</v>
      </c>
      <c r="V75" s="9">
        <f>+'[3]4 Force Equip'!$T75</f>
        <v>0</v>
      </c>
      <c r="W75" s="9" t="str">
        <f>+'[3]4 Force Equip'!$U75</f>
        <v>n/a</v>
      </c>
      <c r="X75" s="9" t="str">
        <f>+'[3]4 Force Equip'!$V75</f>
        <v>n/a</v>
      </c>
      <c r="Y75" s="9" t="str">
        <f>+'[3]4 Force Equip'!$W75</f>
        <v>n/a</v>
      </c>
      <c r="Z75" s="9" t="str">
        <f>+'[3]4 Force Equip'!$X75</f>
        <v>n/a</v>
      </c>
      <c r="AA75" s="9" t="str">
        <f>+'[3]4 Force Equip'!$Y75</f>
        <v>n/a</v>
      </c>
      <c r="AB75" s="26">
        <f>+'[3]4 Force Equip'!$Z75</f>
        <v>0</v>
      </c>
      <c r="AC75" s="61"/>
      <c r="AD75" s="61"/>
      <c r="AE75" s="61"/>
      <c r="AF75" s="61"/>
      <c r="AG75" s="61"/>
      <c r="AH75" s="61"/>
      <c r="AI75" s="61"/>
      <c r="AK75" s="27"/>
    </row>
    <row r="76" spans="17:37">
      <c r="Q76" s="9" t="str">
        <f>+'[2]10 Pay &amp; Benefit Rates'!$A83</f>
        <v>zzgf</v>
      </c>
      <c r="R76" s="9" t="str">
        <f>+'[2]10 Pay &amp; Benefit Rates'!$B83</f>
        <v>worker</v>
      </c>
      <c r="S76" s="10">
        <f>+'[2]10 Pay &amp; Benefit Rates'!$D83</f>
        <v>999</v>
      </c>
      <c r="U76" s="9">
        <f>+'[3]4 Force Equip'!$S76</f>
        <v>999059</v>
      </c>
      <c r="V76" s="9">
        <f>+'[3]4 Force Equip'!$T76</f>
        <v>0</v>
      </c>
      <c r="W76" s="9" t="str">
        <f>+'[3]4 Force Equip'!$U76</f>
        <v>n/a</v>
      </c>
      <c r="X76" s="9" t="str">
        <f>+'[3]4 Force Equip'!$V76</f>
        <v>n/a</v>
      </c>
      <c r="Y76" s="9" t="str">
        <f>+'[3]4 Force Equip'!$W76</f>
        <v>n/a</v>
      </c>
      <c r="Z76" s="9" t="str">
        <f>+'[3]4 Force Equip'!$X76</f>
        <v>n/a</v>
      </c>
      <c r="AA76" s="9" t="str">
        <f>+'[3]4 Force Equip'!$Y76</f>
        <v>n/a</v>
      </c>
      <c r="AB76" s="26">
        <f>+'[3]4 Force Equip'!$Z76</f>
        <v>0</v>
      </c>
      <c r="AC76" s="61"/>
      <c r="AD76" s="61"/>
      <c r="AE76" s="61"/>
      <c r="AF76" s="61"/>
      <c r="AG76" s="61"/>
      <c r="AH76" s="61"/>
      <c r="AI76" s="61"/>
      <c r="AK76" s="27"/>
    </row>
    <row r="77" spans="17:37">
      <c r="Q77" s="9" t="str">
        <f>+'[2]10 Pay &amp; Benefit Rates'!$A84</f>
        <v>zzgg</v>
      </c>
      <c r="R77" s="9" t="str">
        <f>+'[2]10 Pay &amp; Benefit Rates'!$B84</f>
        <v>worker</v>
      </c>
      <c r="S77" s="10">
        <f>+'[2]10 Pay &amp; Benefit Rates'!$D84</f>
        <v>999</v>
      </c>
      <c r="U77" s="9">
        <f>+'[3]4 Force Equip'!$S77</f>
        <v>999060</v>
      </c>
      <c r="V77" s="9">
        <f>+'[3]4 Force Equip'!$T77</f>
        <v>0</v>
      </c>
      <c r="W77" s="9" t="str">
        <f>+'[3]4 Force Equip'!$U77</f>
        <v>n/a</v>
      </c>
      <c r="X77" s="9" t="str">
        <f>+'[3]4 Force Equip'!$V77</f>
        <v>n/a</v>
      </c>
      <c r="Y77" s="9" t="str">
        <f>+'[3]4 Force Equip'!$W77</f>
        <v>n/a</v>
      </c>
      <c r="Z77" s="9" t="str">
        <f>+'[3]4 Force Equip'!$X77</f>
        <v>n/a</v>
      </c>
      <c r="AA77" s="9" t="str">
        <f>+'[3]4 Force Equip'!$Y77</f>
        <v>n/a</v>
      </c>
      <c r="AB77" s="26">
        <f>+'[3]4 Force Equip'!$Z77</f>
        <v>0</v>
      </c>
      <c r="AC77" s="61"/>
      <c r="AD77" s="61"/>
      <c r="AE77" s="61"/>
      <c r="AF77" s="61"/>
      <c r="AG77" s="61"/>
      <c r="AH77" s="61"/>
      <c r="AI77" s="61"/>
      <c r="AK77" s="27"/>
    </row>
    <row r="78" spans="17:37">
      <c r="Q78" s="9" t="str">
        <f>+'[2]10 Pay &amp; Benefit Rates'!$A85</f>
        <v>zzgh</v>
      </c>
      <c r="R78" s="9" t="str">
        <f>+'[2]10 Pay &amp; Benefit Rates'!$B85</f>
        <v>worker</v>
      </c>
      <c r="S78" s="10">
        <f>+'[2]10 Pay &amp; Benefit Rates'!$D85</f>
        <v>999</v>
      </c>
      <c r="U78" s="9">
        <f>+'[3]4 Force Equip'!$S78</f>
        <v>999061</v>
      </c>
      <c r="V78" s="9">
        <f>+'[3]4 Force Equip'!$T78</f>
        <v>0</v>
      </c>
      <c r="W78" s="9" t="str">
        <f>+'[3]4 Force Equip'!$U78</f>
        <v>n/a</v>
      </c>
      <c r="X78" s="9" t="str">
        <f>+'[3]4 Force Equip'!$V78</f>
        <v>n/a</v>
      </c>
      <c r="Y78" s="9" t="str">
        <f>+'[3]4 Force Equip'!$W78</f>
        <v>n/a</v>
      </c>
      <c r="Z78" s="9" t="str">
        <f>+'[3]4 Force Equip'!$X78</f>
        <v>n/a</v>
      </c>
      <c r="AA78" s="9" t="str">
        <f>+'[3]4 Force Equip'!$Y78</f>
        <v>n/a</v>
      </c>
      <c r="AB78" s="26">
        <f>+'[3]4 Force Equip'!$Z78</f>
        <v>0</v>
      </c>
      <c r="AC78" s="61"/>
      <c r="AD78" s="61"/>
      <c r="AE78" s="61"/>
      <c r="AF78" s="61"/>
      <c r="AG78" s="61"/>
      <c r="AH78" s="61"/>
      <c r="AI78" s="61"/>
      <c r="AK78" s="27"/>
    </row>
    <row r="79" spans="17:37">
      <c r="Q79" s="9" t="str">
        <f>+'[2]10 Pay &amp; Benefit Rates'!$A86</f>
        <v>zzgi</v>
      </c>
      <c r="R79" s="9" t="str">
        <f>+'[2]10 Pay &amp; Benefit Rates'!$B86</f>
        <v>worker</v>
      </c>
      <c r="S79" s="10">
        <f>+'[2]10 Pay &amp; Benefit Rates'!$D86</f>
        <v>999</v>
      </c>
      <c r="U79" s="9">
        <f>+'[3]4 Force Equip'!$S79</f>
        <v>999062</v>
      </c>
      <c r="V79" s="9">
        <f>+'[3]4 Force Equip'!$T79</f>
        <v>0</v>
      </c>
      <c r="W79" s="9" t="str">
        <f>+'[3]4 Force Equip'!$U79</f>
        <v>n/a</v>
      </c>
      <c r="X79" s="9" t="str">
        <f>+'[3]4 Force Equip'!$V79</f>
        <v>n/a</v>
      </c>
      <c r="Y79" s="9" t="str">
        <f>+'[3]4 Force Equip'!$W79</f>
        <v>n/a</v>
      </c>
      <c r="Z79" s="9" t="str">
        <f>+'[3]4 Force Equip'!$X79</f>
        <v>n/a</v>
      </c>
      <c r="AA79" s="9" t="str">
        <f>+'[3]4 Force Equip'!$Y79</f>
        <v>n/a</v>
      </c>
      <c r="AB79" s="26">
        <f>+'[3]4 Force Equip'!$Z79</f>
        <v>0</v>
      </c>
      <c r="AC79" s="61"/>
      <c r="AD79" s="61"/>
      <c r="AE79" s="61"/>
      <c r="AF79" s="61"/>
      <c r="AG79" s="61"/>
      <c r="AH79" s="61"/>
      <c r="AI79" s="61"/>
      <c r="AK79" s="27"/>
    </row>
    <row r="80" spans="17:37">
      <c r="Q80" s="9" t="str">
        <f>+'[2]10 Pay &amp; Benefit Rates'!$A87</f>
        <v>zzgj</v>
      </c>
      <c r="R80" s="9" t="str">
        <f>+'[2]10 Pay &amp; Benefit Rates'!$B87</f>
        <v>worker</v>
      </c>
      <c r="S80" s="10">
        <f>+'[2]10 Pay &amp; Benefit Rates'!$D87</f>
        <v>999</v>
      </c>
      <c r="U80" s="9">
        <f>+'[3]4 Force Equip'!$S80</f>
        <v>999063</v>
      </c>
      <c r="V80" s="9">
        <f>+'[3]4 Force Equip'!$T80</f>
        <v>0</v>
      </c>
      <c r="W80" s="9" t="str">
        <f>+'[3]4 Force Equip'!$U80</f>
        <v>n/a</v>
      </c>
      <c r="X80" s="9" t="str">
        <f>+'[3]4 Force Equip'!$V80</f>
        <v>n/a</v>
      </c>
      <c r="Y80" s="9" t="str">
        <f>+'[3]4 Force Equip'!$W80</f>
        <v>n/a</v>
      </c>
      <c r="Z80" s="9" t="str">
        <f>+'[3]4 Force Equip'!$X80</f>
        <v>n/a</v>
      </c>
      <c r="AA80" s="9" t="str">
        <f>+'[3]4 Force Equip'!$Y80</f>
        <v>n/a</v>
      </c>
      <c r="AB80" s="26">
        <f>+'[3]4 Force Equip'!$Z80</f>
        <v>0</v>
      </c>
      <c r="AC80" s="61"/>
      <c r="AD80" s="61"/>
      <c r="AE80" s="61"/>
      <c r="AF80" s="61"/>
      <c r="AG80" s="61"/>
      <c r="AH80" s="61"/>
      <c r="AI80" s="61"/>
      <c r="AK80" s="27"/>
    </row>
    <row r="81" spans="17:37">
      <c r="Q81" s="9" t="str">
        <f>+'[2]10 Pay &amp; Benefit Rates'!$A88</f>
        <v>zzha</v>
      </c>
      <c r="R81" s="9" t="str">
        <f>+'[2]10 Pay &amp; Benefit Rates'!$B88</f>
        <v>worker</v>
      </c>
      <c r="S81" s="10">
        <f>+'[2]10 Pay &amp; Benefit Rates'!$D88</f>
        <v>999</v>
      </c>
      <c r="U81" s="9">
        <f>+'[3]4 Force Equip'!$S81</f>
        <v>999064</v>
      </c>
      <c r="V81" s="9">
        <f>+'[3]4 Force Equip'!$T81</f>
        <v>0</v>
      </c>
      <c r="W81" s="9" t="str">
        <f>+'[3]4 Force Equip'!$U81</f>
        <v>n/a</v>
      </c>
      <c r="X81" s="9" t="str">
        <f>+'[3]4 Force Equip'!$V81</f>
        <v>n/a</v>
      </c>
      <c r="Y81" s="9" t="str">
        <f>+'[3]4 Force Equip'!$W81</f>
        <v>n/a</v>
      </c>
      <c r="Z81" s="9" t="str">
        <f>+'[3]4 Force Equip'!$X81</f>
        <v>n/a</v>
      </c>
      <c r="AA81" s="9" t="str">
        <f>+'[3]4 Force Equip'!$Y81</f>
        <v>n/a</v>
      </c>
      <c r="AB81" s="26">
        <f>+'[3]4 Force Equip'!$Z81</f>
        <v>0</v>
      </c>
      <c r="AC81" s="61"/>
      <c r="AD81" s="61"/>
      <c r="AE81" s="61"/>
      <c r="AF81" s="61"/>
      <c r="AG81" s="61"/>
      <c r="AH81" s="61"/>
      <c r="AI81" s="61"/>
      <c r="AK81" s="27"/>
    </row>
    <row r="82" spans="17:37">
      <c r="Q82" s="9" t="str">
        <f>+'[2]10 Pay &amp; Benefit Rates'!$A89</f>
        <v>zzhb</v>
      </c>
      <c r="R82" s="9" t="str">
        <f>+'[2]10 Pay &amp; Benefit Rates'!$B89</f>
        <v>worker</v>
      </c>
      <c r="S82" s="10">
        <f>+'[2]10 Pay &amp; Benefit Rates'!$D89</f>
        <v>999</v>
      </c>
      <c r="U82" s="9">
        <f>+'[3]4 Force Equip'!$S82</f>
        <v>999065</v>
      </c>
      <c r="V82" s="9">
        <f>+'[3]4 Force Equip'!$T82</f>
        <v>0</v>
      </c>
      <c r="W82" s="9" t="str">
        <f>+'[3]4 Force Equip'!$U82</f>
        <v>n/a</v>
      </c>
      <c r="X82" s="9" t="str">
        <f>+'[3]4 Force Equip'!$V82</f>
        <v>n/a</v>
      </c>
      <c r="Y82" s="9" t="str">
        <f>+'[3]4 Force Equip'!$W82</f>
        <v>n/a</v>
      </c>
      <c r="Z82" s="9" t="str">
        <f>+'[3]4 Force Equip'!$X82</f>
        <v>n/a</v>
      </c>
      <c r="AA82" s="9" t="str">
        <f>+'[3]4 Force Equip'!$Y82</f>
        <v>n/a</v>
      </c>
      <c r="AB82" s="26">
        <f>+'[3]4 Force Equip'!$Z82</f>
        <v>0</v>
      </c>
      <c r="AC82" s="61"/>
      <c r="AD82" s="61"/>
      <c r="AE82" s="61"/>
      <c r="AF82" s="61"/>
      <c r="AG82" s="61"/>
      <c r="AH82" s="61"/>
      <c r="AI82" s="61"/>
      <c r="AK82" s="27"/>
    </row>
    <row r="83" spans="17:37">
      <c r="Q83" s="9" t="str">
        <f>+'[2]10 Pay &amp; Benefit Rates'!$A90</f>
        <v>zzhc</v>
      </c>
      <c r="R83" s="9" t="str">
        <f>+'[2]10 Pay &amp; Benefit Rates'!$B90</f>
        <v>worker</v>
      </c>
      <c r="S83" s="10">
        <f>+'[2]10 Pay &amp; Benefit Rates'!$D90</f>
        <v>999</v>
      </c>
      <c r="U83" s="9">
        <f>+'[3]4 Force Equip'!$S83</f>
        <v>999066</v>
      </c>
      <c r="V83" s="9">
        <f>+'[3]4 Force Equip'!$T83</f>
        <v>0</v>
      </c>
      <c r="W83" s="9" t="str">
        <f>+'[3]4 Force Equip'!$U83</f>
        <v>n/a</v>
      </c>
      <c r="X83" s="9" t="str">
        <f>+'[3]4 Force Equip'!$V83</f>
        <v>n/a</v>
      </c>
      <c r="Y83" s="9" t="str">
        <f>+'[3]4 Force Equip'!$W83</f>
        <v>n/a</v>
      </c>
      <c r="Z83" s="9" t="str">
        <f>+'[3]4 Force Equip'!$X83</f>
        <v>n/a</v>
      </c>
      <c r="AA83" s="9" t="str">
        <f>+'[3]4 Force Equip'!$Y83</f>
        <v>n/a</v>
      </c>
      <c r="AB83" s="26">
        <f>+'[3]4 Force Equip'!$Z83</f>
        <v>0</v>
      </c>
      <c r="AC83" s="61"/>
      <c r="AD83" s="61"/>
      <c r="AE83" s="61"/>
      <c r="AF83" s="61"/>
      <c r="AG83" s="61"/>
      <c r="AH83" s="61"/>
      <c r="AI83" s="61"/>
      <c r="AK83" s="27"/>
    </row>
    <row r="84" spans="17:37">
      <c r="Q84" s="9" t="str">
        <f>+'[2]10 Pay &amp; Benefit Rates'!$A91</f>
        <v>zzhd</v>
      </c>
      <c r="R84" s="9" t="str">
        <f>+'[2]10 Pay &amp; Benefit Rates'!$B91</f>
        <v>worker</v>
      </c>
      <c r="S84" s="10">
        <f>+'[2]10 Pay &amp; Benefit Rates'!$D91</f>
        <v>999</v>
      </c>
      <c r="U84" s="9">
        <f>+'[3]4 Force Equip'!$S84</f>
        <v>999067</v>
      </c>
      <c r="V84" s="9">
        <f>+'[3]4 Force Equip'!$T84</f>
        <v>0</v>
      </c>
      <c r="W84" s="9" t="str">
        <f>+'[3]4 Force Equip'!$U84</f>
        <v>n/a</v>
      </c>
      <c r="X84" s="9" t="str">
        <f>+'[3]4 Force Equip'!$V84</f>
        <v>n/a</v>
      </c>
      <c r="Y84" s="9" t="str">
        <f>+'[3]4 Force Equip'!$W84</f>
        <v>n/a</v>
      </c>
      <c r="Z84" s="9" t="str">
        <f>+'[3]4 Force Equip'!$X84</f>
        <v>n/a</v>
      </c>
      <c r="AA84" s="9" t="str">
        <f>+'[3]4 Force Equip'!$Y84</f>
        <v>n/a</v>
      </c>
      <c r="AB84" s="26">
        <f>+'[3]4 Force Equip'!$Z84</f>
        <v>0</v>
      </c>
      <c r="AC84" s="61"/>
      <c r="AD84" s="61"/>
      <c r="AE84" s="61"/>
      <c r="AF84" s="61"/>
      <c r="AG84" s="61"/>
      <c r="AH84" s="61"/>
      <c r="AI84" s="61"/>
      <c r="AK84" s="27"/>
    </row>
    <row r="85" spans="17:37">
      <c r="Q85" s="9" t="str">
        <f>+'[2]10 Pay &amp; Benefit Rates'!$A92</f>
        <v>zzhe</v>
      </c>
      <c r="R85" s="9" t="str">
        <f>+'[2]10 Pay &amp; Benefit Rates'!$B92</f>
        <v>worker</v>
      </c>
      <c r="S85" s="10">
        <f>+'[2]10 Pay &amp; Benefit Rates'!$D92</f>
        <v>999</v>
      </c>
      <c r="U85" s="9">
        <f>+'[3]4 Force Equip'!$S85</f>
        <v>999068</v>
      </c>
      <c r="V85" s="9">
        <f>+'[3]4 Force Equip'!$T85</f>
        <v>0</v>
      </c>
      <c r="W85" s="9" t="str">
        <f>+'[3]4 Force Equip'!$U85</f>
        <v>n/a</v>
      </c>
      <c r="X85" s="9" t="str">
        <f>+'[3]4 Force Equip'!$V85</f>
        <v>n/a</v>
      </c>
      <c r="Y85" s="9" t="str">
        <f>+'[3]4 Force Equip'!$W85</f>
        <v>n/a</v>
      </c>
      <c r="Z85" s="9" t="str">
        <f>+'[3]4 Force Equip'!$X85</f>
        <v>n/a</v>
      </c>
      <c r="AA85" s="9" t="str">
        <f>+'[3]4 Force Equip'!$Y85</f>
        <v>n/a</v>
      </c>
      <c r="AB85" s="26">
        <f>+'[3]4 Force Equip'!$Z85</f>
        <v>0</v>
      </c>
      <c r="AC85" s="61"/>
      <c r="AD85" s="61"/>
      <c r="AE85" s="61"/>
      <c r="AF85" s="61"/>
      <c r="AG85" s="61"/>
      <c r="AH85" s="61"/>
      <c r="AI85" s="61"/>
      <c r="AK85" s="27"/>
    </row>
    <row r="86" spans="17:37">
      <c r="Q86" s="9" t="str">
        <f>+'[2]10 Pay &amp; Benefit Rates'!$A93</f>
        <v>zzhf</v>
      </c>
      <c r="R86" s="9" t="str">
        <f>+'[2]10 Pay &amp; Benefit Rates'!$B93</f>
        <v>worker</v>
      </c>
      <c r="S86" s="10">
        <f>+'[2]10 Pay &amp; Benefit Rates'!$D93</f>
        <v>999</v>
      </c>
      <c r="U86" s="9">
        <f>+'[3]4 Force Equip'!$S86</f>
        <v>999069</v>
      </c>
      <c r="V86" s="9">
        <f>+'[3]4 Force Equip'!$T86</f>
        <v>0</v>
      </c>
      <c r="W86" s="9" t="str">
        <f>+'[3]4 Force Equip'!$U86</f>
        <v>n/a</v>
      </c>
      <c r="X86" s="9" t="str">
        <f>+'[3]4 Force Equip'!$V86</f>
        <v>n/a</v>
      </c>
      <c r="Y86" s="9" t="str">
        <f>+'[3]4 Force Equip'!$W86</f>
        <v>n/a</v>
      </c>
      <c r="Z86" s="9" t="str">
        <f>+'[3]4 Force Equip'!$X86</f>
        <v>n/a</v>
      </c>
      <c r="AA86" s="9" t="str">
        <f>+'[3]4 Force Equip'!$Y86</f>
        <v>n/a</v>
      </c>
      <c r="AB86" s="26">
        <f>+'[3]4 Force Equip'!$Z86</f>
        <v>0</v>
      </c>
      <c r="AC86" s="61"/>
      <c r="AD86" s="61"/>
      <c r="AE86" s="61"/>
      <c r="AF86" s="61"/>
      <c r="AG86" s="61"/>
      <c r="AH86" s="61"/>
      <c r="AI86" s="61"/>
      <c r="AK86" s="27"/>
    </row>
    <row r="87" spans="17:37">
      <c r="Q87" s="9" t="str">
        <f>+'[2]10 Pay &amp; Benefit Rates'!$A94</f>
        <v>zzhg</v>
      </c>
      <c r="R87" s="9" t="str">
        <f>+'[2]10 Pay &amp; Benefit Rates'!$B94</f>
        <v>worker</v>
      </c>
      <c r="S87" s="10">
        <f>+'[2]10 Pay &amp; Benefit Rates'!$D94</f>
        <v>999</v>
      </c>
      <c r="U87" s="9">
        <f>+'[3]4 Force Equip'!$S87</f>
        <v>999070</v>
      </c>
      <c r="V87" s="9">
        <f>+'[3]4 Force Equip'!$T87</f>
        <v>0</v>
      </c>
      <c r="W87" s="9" t="str">
        <f>+'[3]4 Force Equip'!$U87</f>
        <v>n/a</v>
      </c>
      <c r="X87" s="9" t="str">
        <f>+'[3]4 Force Equip'!$V87</f>
        <v>n/a</v>
      </c>
      <c r="Y87" s="9" t="str">
        <f>+'[3]4 Force Equip'!$W87</f>
        <v>n/a</v>
      </c>
      <c r="Z87" s="9" t="str">
        <f>+'[3]4 Force Equip'!$X87</f>
        <v>n/a</v>
      </c>
      <c r="AA87" s="9" t="str">
        <f>+'[3]4 Force Equip'!$Y87</f>
        <v>n/a</v>
      </c>
      <c r="AB87" s="26">
        <f>+'[3]4 Force Equip'!$Z87</f>
        <v>0</v>
      </c>
      <c r="AC87" s="61"/>
      <c r="AD87" s="61"/>
      <c r="AE87" s="61"/>
      <c r="AF87" s="61"/>
      <c r="AG87" s="61"/>
      <c r="AH87" s="61"/>
      <c r="AI87" s="61"/>
      <c r="AK87" s="27"/>
    </row>
    <row r="88" spans="17:37">
      <c r="Q88" s="9" t="str">
        <f>+'[2]10 Pay &amp; Benefit Rates'!$A95</f>
        <v>zzhh</v>
      </c>
      <c r="R88" s="9" t="str">
        <f>+'[2]10 Pay &amp; Benefit Rates'!$B95</f>
        <v>worker</v>
      </c>
      <c r="S88" s="10">
        <f>+'[2]10 Pay &amp; Benefit Rates'!$D95</f>
        <v>999</v>
      </c>
      <c r="U88" s="9">
        <f>+'[3]4 Force Equip'!$S88</f>
        <v>999071</v>
      </c>
      <c r="V88" s="9">
        <f>+'[3]4 Force Equip'!$T88</f>
        <v>0</v>
      </c>
      <c r="W88" s="9" t="str">
        <f>+'[3]4 Force Equip'!$U88</f>
        <v>n/a</v>
      </c>
      <c r="X88" s="9" t="str">
        <f>+'[3]4 Force Equip'!$V88</f>
        <v>n/a</v>
      </c>
      <c r="Y88" s="9" t="str">
        <f>+'[3]4 Force Equip'!$W88</f>
        <v>n/a</v>
      </c>
      <c r="Z88" s="9" t="str">
        <f>+'[3]4 Force Equip'!$X88</f>
        <v>n/a</v>
      </c>
      <c r="AA88" s="9" t="str">
        <f>+'[3]4 Force Equip'!$Y88</f>
        <v>n/a</v>
      </c>
      <c r="AB88" s="26">
        <f>+'[3]4 Force Equip'!$Z88</f>
        <v>0</v>
      </c>
      <c r="AC88" s="61"/>
      <c r="AD88" s="61"/>
      <c r="AE88" s="61"/>
      <c r="AF88" s="61"/>
      <c r="AG88" s="61"/>
      <c r="AH88" s="61"/>
      <c r="AI88" s="61"/>
      <c r="AK88" s="27"/>
    </row>
    <row r="89" spans="17:37">
      <c r="Q89" s="9" t="str">
        <f>+'[2]10 Pay &amp; Benefit Rates'!$A96</f>
        <v>zzhi</v>
      </c>
      <c r="R89" s="9" t="str">
        <f>+'[2]10 Pay &amp; Benefit Rates'!$B96</f>
        <v>worker</v>
      </c>
      <c r="S89" s="10">
        <f>+'[2]10 Pay &amp; Benefit Rates'!$D96</f>
        <v>999</v>
      </c>
      <c r="U89" s="9">
        <f>+'[3]4 Force Equip'!$S89</f>
        <v>999072</v>
      </c>
      <c r="V89" s="9">
        <f>+'[3]4 Force Equip'!$T89</f>
        <v>0</v>
      </c>
      <c r="W89" s="9" t="str">
        <f>+'[3]4 Force Equip'!$U89</f>
        <v>n/a</v>
      </c>
      <c r="X89" s="9" t="str">
        <f>+'[3]4 Force Equip'!$V89</f>
        <v>n/a</v>
      </c>
      <c r="Y89" s="9" t="str">
        <f>+'[3]4 Force Equip'!$W89</f>
        <v>n/a</v>
      </c>
      <c r="Z89" s="9" t="str">
        <f>+'[3]4 Force Equip'!$X89</f>
        <v>n/a</v>
      </c>
      <c r="AA89" s="9" t="str">
        <f>+'[3]4 Force Equip'!$Y89</f>
        <v>n/a</v>
      </c>
      <c r="AB89" s="26">
        <f>+'[3]4 Force Equip'!$Z89</f>
        <v>0</v>
      </c>
      <c r="AC89" s="61"/>
      <c r="AD89" s="61"/>
      <c r="AE89" s="61"/>
      <c r="AF89" s="61"/>
      <c r="AG89" s="61"/>
      <c r="AH89" s="61"/>
      <c r="AI89" s="61"/>
      <c r="AK89" s="27"/>
    </row>
    <row r="90" spans="17:37">
      <c r="Q90" s="9" t="str">
        <f>+'[2]10 Pay &amp; Benefit Rates'!$A97</f>
        <v>zzhj</v>
      </c>
      <c r="R90" s="9" t="str">
        <f>+'[2]10 Pay &amp; Benefit Rates'!$B97</f>
        <v>worker</v>
      </c>
      <c r="S90" s="10">
        <f>+'[2]10 Pay &amp; Benefit Rates'!$D97</f>
        <v>999</v>
      </c>
      <c r="U90" s="9">
        <f>+'[3]4 Force Equip'!$S90</f>
        <v>999073</v>
      </c>
      <c r="V90" s="9">
        <f>+'[3]4 Force Equip'!$T90</f>
        <v>0</v>
      </c>
      <c r="W90" s="9" t="str">
        <f>+'[3]4 Force Equip'!$U90</f>
        <v>n/a</v>
      </c>
      <c r="X90" s="9" t="str">
        <f>+'[3]4 Force Equip'!$V90</f>
        <v>n/a</v>
      </c>
      <c r="Y90" s="9" t="str">
        <f>+'[3]4 Force Equip'!$W90</f>
        <v>n/a</v>
      </c>
      <c r="Z90" s="9" t="str">
        <f>+'[3]4 Force Equip'!$X90</f>
        <v>n/a</v>
      </c>
      <c r="AA90" s="9" t="str">
        <f>+'[3]4 Force Equip'!$Y90</f>
        <v>n/a</v>
      </c>
      <c r="AB90" s="26">
        <f>+'[3]4 Force Equip'!$Z90</f>
        <v>0</v>
      </c>
      <c r="AC90" s="61"/>
      <c r="AD90" s="61"/>
      <c r="AE90" s="61"/>
      <c r="AF90" s="61"/>
      <c r="AG90" s="61"/>
      <c r="AH90" s="61"/>
      <c r="AI90" s="61"/>
      <c r="AK90" s="27"/>
    </row>
    <row r="91" spans="17:37">
      <c r="Q91" s="9" t="str">
        <f>+'[2]10 Pay &amp; Benefit Rates'!$A98</f>
        <v>zzhzz</v>
      </c>
      <c r="R91" s="9" t="str">
        <f>+'[2]10 Pay &amp; Benefit Rates'!$B98</f>
        <v>worker</v>
      </c>
      <c r="S91" s="10">
        <f>+'[2]10 Pay &amp; Benefit Rates'!$D98</f>
        <v>999</v>
      </c>
      <c r="U91" s="9">
        <f>+'[3]4 Force Equip'!$S91</f>
        <v>999074</v>
      </c>
      <c r="V91" s="9">
        <f>+'[3]4 Force Equip'!$T91</f>
        <v>0</v>
      </c>
      <c r="W91" s="9" t="str">
        <f>+'[3]4 Force Equip'!$U91</f>
        <v>n/a</v>
      </c>
      <c r="X91" s="9" t="str">
        <f>+'[3]4 Force Equip'!$V91</f>
        <v>n/a</v>
      </c>
      <c r="Y91" s="9" t="str">
        <f>+'[3]4 Force Equip'!$W91</f>
        <v>n/a</v>
      </c>
      <c r="Z91" s="9" t="str">
        <f>+'[3]4 Force Equip'!$X91</f>
        <v>n/a</v>
      </c>
      <c r="AA91" s="9" t="str">
        <f>+'[3]4 Force Equip'!$Y91</f>
        <v>n/a</v>
      </c>
      <c r="AB91" s="26">
        <f>+'[3]4 Force Equip'!$Z91</f>
        <v>0</v>
      </c>
      <c r="AC91" s="61"/>
      <c r="AD91" s="61"/>
      <c r="AE91" s="61"/>
      <c r="AF91" s="61"/>
      <c r="AG91" s="61"/>
      <c r="AH91" s="61"/>
      <c r="AI91" s="61"/>
      <c r="AK91" s="27"/>
    </row>
    <row r="92" spans="17:37">
      <c r="Q92" s="9" t="str">
        <f>+'[2]10 Pay &amp; Benefit Rates'!$A99</f>
        <v>zzia</v>
      </c>
      <c r="R92" s="9" t="str">
        <f>+'[2]10 Pay &amp; Benefit Rates'!$B99</f>
        <v>worker</v>
      </c>
      <c r="S92" s="10">
        <f>+'[2]10 Pay &amp; Benefit Rates'!$D99</f>
        <v>999</v>
      </c>
      <c r="U92" s="9">
        <f>+'[3]4 Force Equip'!$S92</f>
        <v>999075</v>
      </c>
      <c r="V92" s="9">
        <f>+'[3]4 Force Equip'!$T92</f>
        <v>0</v>
      </c>
      <c r="W92" s="9" t="str">
        <f>+'[3]4 Force Equip'!$U92</f>
        <v>n/a</v>
      </c>
      <c r="X92" s="9" t="str">
        <f>+'[3]4 Force Equip'!$V92</f>
        <v>n/a</v>
      </c>
      <c r="Y92" s="9" t="str">
        <f>+'[3]4 Force Equip'!$W92</f>
        <v>n/a</v>
      </c>
      <c r="Z92" s="9" t="str">
        <f>+'[3]4 Force Equip'!$X92</f>
        <v>n/a</v>
      </c>
      <c r="AA92" s="9" t="str">
        <f>+'[3]4 Force Equip'!$Y92</f>
        <v>n/a</v>
      </c>
      <c r="AB92" s="26">
        <f>+'[3]4 Force Equip'!$Z92</f>
        <v>0</v>
      </c>
      <c r="AC92" s="61"/>
      <c r="AD92" s="61"/>
      <c r="AE92" s="61"/>
      <c r="AF92" s="61"/>
      <c r="AG92" s="61"/>
      <c r="AH92" s="61"/>
      <c r="AI92" s="61"/>
      <c r="AK92" s="27"/>
    </row>
    <row r="93" spans="17:37">
      <c r="Q93" s="9" t="str">
        <f>+'[2]10 Pay &amp; Benefit Rates'!$A100</f>
        <v>zzib</v>
      </c>
      <c r="R93" s="9" t="str">
        <f>+'[2]10 Pay &amp; Benefit Rates'!$B100</f>
        <v>worker</v>
      </c>
      <c r="S93" s="10">
        <f>+'[2]10 Pay &amp; Benefit Rates'!$D100</f>
        <v>999</v>
      </c>
      <c r="U93" s="9">
        <f>+'[3]4 Force Equip'!$S93</f>
        <v>999076</v>
      </c>
      <c r="V93" s="9">
        <f>+'[3]4 Force Equip'!$T93</f>
        <v>0</v>
      </c>
      <c r="W93" s="9" t="str">
        <f>+'[3]4 Force Equip'!$U93</f>
        <v>n/a</v>
      </c>
      <c r="X93" s="9" t="str">
        <f>+'[3]4 Force Equip'!$V93</f>
        <v>n/a</v>
      </c>
      <c r="Y93" s="9" t="str">
        <f>+'[3]4 Force Equip'!$W93</f>
        <v>n/a</v>
      </c>
      <c r="Z93" s="9" t="str">
        <f>+'[3]4 Force Equip'!$X93</f>
        <v>n/a</v>
      </c>
      <c r="AA93" s="9" t="str">
        <f>+'[3]4 Force Equip'!$Y93</f>
        <v>n/a</v>
      </c>
      <c r="AB93" s="26">
        <f>+'[3]4 Force Equip'!$Z93</f>
        <v>0</v>
      </c>
      <c r="AC93" s="61"/>
      <c r="AD93" s="61"/>
      <c r="AE93" s="61"/>
      <c r="AF93" s="61"/>
      <c r="AG93" s="61"/>
      <c r="AH93" s="61"/>
      <c r="AI93" s="61"/>
      <c r="AK93" s="27"/>
    </row>
    <row r="94" spans="17:37">
      <c r="Q94" s="9" t="str">
        <f>+'[2]10 Pay &amp; Benefit Rates'!$A101</f>
        <v>zzic</v>
      </c>
      <c r="R94" s="9" t="str">
        <f>+'[2]10 Pay &amp; Benefit Rates'!$B101</f>
        <v>worker</v>
      </c>
      <c r="S94" s="10">
        <f>+'[2]10 Pay &amp; Benefit Rates'!$D101</f>
        <v>999</v>
      </c>
      <c r="U94" s="9">
        <f>+'[3]4 Force Equip'!$S94</f>
        <v>999077</v>
      </c>
      <c r="V94" s="9">
        <f>+'[3]4 Force Equip'!$T94</f>
        <v>0</v>
      </c>
      <c r="W94" s="9" t="str">
        <f>+'[3]4 Force Equip'!$U94</f>
        <v>n/a</v>
      </c>
      <c r="X94" s="9" t="str">
        <f>+'[3]4 Force Equip'!$V94</f>
        <v>n/a</v>
      </c>
      <c r="Y94" s="9" t="str">
        <f>+'[3]4 Force Equip'!$W94</f>
        <v>n/a</v>
      </c>
      <c r="Z94" s="9" t="str">
        <f>+'[3]4 Force Equip'!$X94</f>
        <v>n/a</v>
      </c>
      <c r="AA94" s="9" t="str">
        <f>+'[3]4 Force Equip'!$Y94</f>
        <v>n/a</v>
      </c>
      <c r="AB94" s="26">
        <f>+'[3]4 Force Equip'!$Z94</f>
        <v>0</v>
      </c>
      <c r="AC94" s="61"/>
      <c r="AD94" s="61"/>
      <c r="AE94" s="61"/>
      <c r="AF94" s="61"/>
      <c r="AG94" s="61"/>
      <c r="AH94" s="61"/>
      <c r="AI94" s="61"/>
      <c r="AK94" s="27"/>
    </row>
    <row r="95" spans="17:37">
      <c r="Q95" s="9" t="str">
        <f>+'[2]10 Pay &amp; Benefit Rates'!$A102</f>
        <v>zzid</v>
      </c>
      <c r="R95" s="9" t="str">
        <f>+'[2]10 Pay &amp; Benefit Rates'!$B102</f>
        <v>worker</v>
      </c>
      <c r="S95" s="10">
        <f>+'[2]10 Pay &amp; Benefit Rates'!$D102</f>
        <v>999</v>
      </c>
      <c r="U95" s="9">
        <f>+'[3]4 Force Equip'!$S95</f>
        <v>999078</v>
      </c>
      <c r="V95" s="9">
        <f>+'[3]4 Force Equip'!$T95</f>
        <v>0</v>
      </c>
      <c r="W95" s="9" t="str">
        <f>+'[3]4 Force Equip'!$U95</f>
        <v>n/a</v>
      </c>
      <c r="X95" s="9" t="str">
        <f>+'[3]4 Force Equip'!$V95</f>
        <v>n/a</v>
      </c>
      <c r="Y95" s="9" t="str">
        <f>+'[3]4 Force Equip'!$W95</f>
        <v>n/a</v>
      </c>
      <c r="Z95" s="9" t="str">
        <f>+'[3]4 Force Equip'!$X95</f>
        <v>n/a</v>
      </c>
      <c r="AA95" s="9" t="str">
        <f>+'[3]4 Force Equip'!$Y95</f>
        <v>n/a</v>
      </c>
      <c r="AB95" s="26">
        <f>+'[3]4 Force Equip'!$Z95</f>
        <v>0</v>
      </c>
      <c r="AC95" s="61"/>
      <c r="AD95" s="61"/>
      <c r="AE95" s="61"/>
      <c r="AF95" s="61"/>
      <c r="AG95" s="61"/>
      <c r="AH95" s="61"/>
      <c r="AI95" s="61"/>
      <c r="AK95" s="27"/>
    </row>
    <row r="96" spans="17:37">
      <c r="Q96" s="9" t="str">
        <f>+'[2]10 Pay &amp; Benefit Rates'!$A103</f>
        <v>zzie</v>
      </c>
      <c r="R96" s="9" t="str">
        <f>+'[2]10 Pay &amp; Benefit Rates'!$B103</f>
        <v>worker</v>
      </c>
      <c r="S96" s="10">
        <f>+'[2]10 Pay &amp; Benefit Rates'!$D103</f>
        <v>999</v>
      </c>
      <c r="U96" s="9">
        <f>+'[3]4 Force Equip'!$S96</f>
        <v>999079</v>
      </c>
      <c r="V96" s="9">
        <f>+'[3]4 Force Equip'!$T96</f>
        <v>0</v>
      </c>
      <c r="W96" s="9" t="str">
        <f>+'[3]4 Force Equip'!$U96</f>
        <v>n/a</v>
      </c>
      <c r="X96" s="9" t="str">
        <f>+'[3]4 Force Equip'!$V96</f>
        <v>n/a</v>
      </c>
      <c r="Y96" s="9" t="str">
        <f>+'[3]4 Force Equip'!$W96</f>
        <v>n/a</v>
      </c>
      <c r="Z96" s="9" t="str">
        <f>+'[3]4 Force Equip'!$X96</f>
        <v>n/a</v>
      </c>
      <c r="AA96" s="9" t="str">
        <f>+'[3]4 Force Equip'!$Y96</f>
        <v>n/a</v>
      </c>
      <c r="AB96" s="26">
        <f>+'[3]4 Force Equip'!$Z96</f>
        <v>0</v>
      </c>
      <c r="AC96" s="61"/>
      <c r="AD96" s="61"/>
      <c r="AE96" s="61"/>
      <c r="AF96" s="61"/>
      <c r="AG96" s="61"/>
      <c r="AH96" s="61"/>
      <c r="AI96" s="61"/>
      <c r="AK96" s="27"/>
    </row>
    <row r="97" spans="17:37">
      <c r="Q97" s="9" t="str">
        <f>+'[2]10 Pay &amp; Benefit Rates'!$A104</f>
        <v>zzif</v>
      </c>
      <c r="R97" s="9" t="str">
        <f>+'[2]10 Pay &amp; Benefit Rates'!$B104</f>
        <v>worker</v>
      </c>
      <c r="S97" s="10">
        <f>+'[2]10 Pay &amp; Benefit Rates'!$D104</f>
        <v>999</v>
      </c>
      <c r="U97" s="9">
        <f>+'[3]4 Force Equip'!$S97</f>
        <v>999080</v>
      </c>
      <c r="V97" s="9">
        <f>+'[3]4 Force Equip'!$T97</f>
        <v>0</v>
      </c>
      <c r="W97" s="9" t="str">
        <f>+'[3]4 Force Equip'!$U97</f>
        <v>n/a</v>
      </c>
      <c r="X97" s="9" t="str">
        <f>+'[3]4 Force Equip'!$V97</f>
        <v>n/a</v>
      </c>
      <c r="Y97" s="9" t="str">
        <f>+'[3]4 Force Equip'!$W97</f>
        <v>n/a</v>
      </c>
      <c r="Z97" s="9" t="str">
        <f>+'[3]4 Force Equip'!$X97</f>
        <v>n/a</v>
      </c>
      <c r="AA97" s="9" t="str">
        <f>+'[3]4 Force Equip'!$Y97</f>
        <v>n/a</v>
      </c>
      <c r="AB97" s="26">
        <f>+'[3]4 Force Equip'!$Z97</f>
        <v>0</v>
      </c>
      <c r="AC97" s="61"/>
      <c r="AD97" s="61"/>
      <c r="AE97" s="61"/>
      <c r="AF97" s="61"/>
      <c r="AG97" s="61"/>
      <c r="AH97" s="61"/>
      <c r="AI97" s="61"/>
      <c r="AK97" s="27"/>
    </row>
    <row r="98" spans="17:37">
      <c r="Q98" s="9" t="str">
        <f>+'[2]10 Pay &amp; Benefit Rates'!$A105</f>
        <v>zzig</v>
      </c>
      <c r="R98" s="9" t="str">
        <f>+'[2]10 Pay &amp; Benefit Rates'!$B105</f>
        <v>worker</v>
      </c>
      <c r="S98" s="10">
        <f>+'[2]10 Pay &amp; Benefit Rates'!$D105</f>
        <v>999</v>
      </c>
      <c r="U98" s="9">
        <f>+'[3]4 Force Equip'!$S98</f>
        <v>999081</v>
      </c>
      <c r="V98" s="9">
        <f>+'[3]4 Force Equip'!$T98</f>
        <v>0</v>
      </c>
      <c r="W98" s="9" t="str">
        <f>+'[3]4 Force Equip'!$U98</f>
        <v>n/a</v>
      </c>
      <c r="X98" s="9" t="str">
        <f>+'[3]4 Force Equip'!$V98</f>
        <v>n/a</v>
      </c>
      <c r="Y98" s="9" t="str">
        <f>+'[3]4 Force Equip'!$W98</f>
        <v>n/a</v>
      </c>
      <c r="Z98" s="9" t="str">
        <f>+'[3]4 Force Equip'!$X98</f>
        <v>n/a</v>
      </c>
      <c r="AA98" s="9" t="str">
        <f>+'[3]4 Force Equip'!$Y98</f>
        <v>n/a</v>
      </c>
      <c r="AB98" s="26">
        <f>+'[3]4 Force Equip'!$Z98</f>
        <v>0</v>
      </c>
      <c r="AC98" s="61"/>
      <c r="AD98" s="61"/>
      <c r="AE98" s="61"/>
      <c r="AF98" s="61"/>
      <c r="AG98" s="61"/>
      <c r="AH98" s="61"/>
      <c r="AI98" s="61"/>
      <c r="AK98" s="27"/>
    </row>
    <row r="99" spans="17:37">
      <c r="Q99" s="9" t="str">
        <f>+'[2]10 Pay &amp; Benefit Rates'!$A106</f>
        <v>zzih</v>
      </c>
      <c r="R99" s="9" t="str">
        <f>+'[2]10 Pay &amp; Benefit Rates'!$B106</f>
        <v>worker</v>
      </c>
      <c r="S99" s="10">
        <f>+'[2]10 Pay &amp; Benefit Rates'!$D106</f>
        <v>999</v>
      </c>
      <c r="U99" s="9">
        <f>+'[3]4 Force Equip'!$S99</f>
        <v>999082</v>
      </c>
      <c r="V99" s="9">
        <f>+'[3]4 Force Equip'!$T99</f>
        <v>0</v>
      </c>
      <c r="W99" s="9" t="str">
        <f>+'[3]4 Force Equip'!$U99</f>
        <v>n/a</v>
      </c>
      <c r="X99" s="9" t="str">
        <f>+'[3]4 Force Equip'!$V99</f>
        <v>n/a</v>
      </c>
      <c r="Y99" s="9" t="str">
        <f>+'[3]4 Force Equip'!$W99</f>
        <v>n/a</v>
      </c>
      <c r="Z99" s="9" t="str">
        <f>+'[3]4 Force Equip'!$X99</f>
        <v>n/a</v>
      </c>
      <c r="AA99" s="9" t="str">
        <f>+'[3]4 Force Equip'!$Y99</f>
        <v>n/a</v>
      </c>
      <c r="AB99" s="26">
        <f>+'[3]4 Force Equip'!$Z99</f>
        <v>0</v>
      </c>
      <c r="AC99" s="61"/>
      <c r="AD99" s="61"/>
      <c r="AE99" s="61"/>
      <c r="AF99" s="61"/>
      <c r="AG99" s="61"/>
      <c r="AH99" s="61"/>
      <c r="AI99" s="61"/>
      <c r="AK99" s="27"/>
    </row>
    <row r="100" spans="17:37">
      <c r="Q100" s="9" t="str">
        <f>+'[2]10 Pay &amp; Benefit Rates'!$A107</f>
        <v>zzii</v>
      </c>
      <c r="R100" s="9" t="str">
        <f>+'[2]10 Pay &amp; Benefit Rates'!$B107</f>
        <v>worker</v>
      </c>
      <c r="S100" s="10">
        <f>+'[2]10 Pay &amp; Benefit Rates'!$D107</f>
        <v>999</v>
      </c>
      <c r="U100" s="9">
        <f>+'[3]4 Force Equip'!$S100</f>
        <v>999083</v>
      </c>
      <c r="V100" s="9">
        <f>+'[3]4 Force Equip'!$T100</f>
        <v>0</v>
      </c>
      <c r="W100" s="9" t="str">
        <f>+'[3]4 Force Equip'!$U100</f>
        <v>n/a</v>
      </c>
      <c r="X100" s="9" t="str">
        <f>+'[3]4 Force Equip'!$V100</f>
        <v>n/a</v>
      </c>
      <c r="Y100" s="9" t="str">
        <f>+'[3]4 Force Equip'!$W100</f>
        <v>n/a</v>
      </c>
      <c r="Z100" s="9" t="str">
        <f>+'[3]4 Force Equip'!$X100</f>
        <v>n/a</v>
      </c>
      <c r="AA100" s="9" t="str">
        <f>+'[3]4 Force Equip'!$Y100</f>
        <v>n/a</v>
      </c>
      <c r="AB100" s="26">
        <f>+'[3]4 Force Equip'!$Z100</f>
        <v>0</v>
      </c>
      <c r="AC100" s="61"/>
      <c r="AD100" s="61"/>
      <c r="AE100" s="61"/>
      <c r="AF100" s="61"/>
      <c r="AG100" s="61"/>
      <c r="AH100" s="61"/>
      <c r="AI100" s="61"/>
      <c r="AK100" s="27"/>
    </row>
    <row r="101" spans="17:37">
      <c r="Q101" s="9" t="str">
        <f>+'[2]10 Pay &amp; Benefit Rates'!$A108</f>
        <v>zzij</v>
      </c>
      <c r="R101" s="9" t="str">
        <f>+'[2]10 Pay &amp; Benefit Rates'!$B108</f>
        <v>worker</v>
      </c>
      <c r="S101" s="10">
        <f>+'[2]10 Pay &amp; Benefit Rates'!$D108</f>
        <v>999</v>
      </c>
      <c r="U101" s="9">
        <f>+'[3]4 Force Equip'!$S101</f>
        <v>999084</v>
      </c>
      <c r="V101" s="9">
        <f>+'[3]4 Force Equip'!$T101</f>
        <v>0</v>
      </c>
      <c r="W101" s="9" t="str">
        <f>+'[3]4 Force Equip'!$U101</f>
        <v>n/a</v>
      </c>
      <c r="X101" s="9" t="str">
        <f>+'[3]4 Force Equip'!$V101</f>
        <v>n/a</v>
      </c>
      <c r="Y101" s="9" t="str">
        <f>+'[3]4 Force Equip'!$W101</f>
        <v>n/a</v>
      </c>
      <c r="Z101" s="9" t="str">
        <f>+'[3]4 Force Equip'!$X101</f>
        <v>n/a</v>
      </c>
      <c r="AA101" s="9" t="str">
        <f>+'[3]4 Force Equip'!$Y101</f>
        <v>n/a</v>
      </c>
      <c r="AB101" s="26">
        <f>+'[3]4 Force Equip'!$Z101</f>
        <v>0</v>
      </c>
      <c r="AC101" s="61"/>
      <c r="AD101" s="61"/>
      <c r="AE101" s="61"/>
      <c r="AF101" s="61"/>
      <c r="AG101" s="61"/>
      <c r="AH101" s="61"/>
      <c r="AI101" s="61"/>
      <c r="AK101" s="27"/>
    </row>
    <row r="102" spans="17:37">
      <c r="Q102" s="9" t="str">
        <f>+'[2]10 Pay &amp; Benefit Rates'!$A109</f>
        <v>zzja</v>
      </c>
      <c r="R102" s="9" t="str">
        <f>+'[2]10 Pay &amp; Benefit Rates'!$B109</f>
        <v>worker</v>
      </c>
      <c r="S102" s="10">
        <f>+'[2]10 Pay &amp; Benefit Rates'!$D109</f>
        <v>999</v>
      </c>
      <c r="U102" s="9">
        <f>+'[3]4 Force Equip'!$S102</f>
        <v>999085</v>
      </c>
      <c r="V102" s="9">
        <f>+'[3]4 Force Equip'!$T102</f>
        <v>0</v>
      </c>
      <c r="W102" s="9" t="str">
        <f>+'[3]4 Force Equip'!$U102</f>
        <v>n/a</v>
      </c>
      <c r="X102" s="9" t="str">
        <f>+'[3]4 Force Equip'!$V102</f>
        <v>n/a</v>
      </c>
      <c r="Y102" s="9" t="str">
        <f>+'[3]4 Force Equip'!$W102</f>
        <v>n/a</v>
      </c>
      <c r="Z102" s="9" t="str">
        <f>+'[3]4 Force Equip'!$X102</f>
        <v>n/a</v>
      </c>
      <c r="AA102" s="9" t="str">
        <f>+'[3]4 Force Equip'!$Y102</f>
        <v>n/a</v>
      </c>
      <c r="AB102" s="26">
        <f>+'[3]4 Force Equip'!$Z102</f>
        <v>0</v>
      </c>
      <c r="AC102" s="61"/>
      <c r="AD102" s="61"/>
      <c r="AE102" s="61"/>
      <c r="AF102" s="61"/>
      <c r="AG102" s="61"/>
      <c r="AH102" s="61"/>
      <c r="AI102" s="61"/>
      <c r="AK102" s="27"/>
    </row>
    <row r="103" spans="17:37">
      <c r="Q103" s="9" t="str">
        <f>+'[2]10 Pay &amp; Benefit Rates'!$A110</f>
        <v>zzjb</v>
      </c>
      <c r="R103" s="9" t="str">
        <f>+'[2]10 Pay &amp; Benefit Rates'!$B110</f>
        <v>worker</v>
      </c>
      <c r="S103" s="10">
        <f>+'[2]10 Pay &amp; Benefit Rates'!$D110</f>
        <v>999</v>
      </c>
      <c r="U103" s="9">
        <f>+'[3]4 Force Equip'!$S103</f>
        <v>999086</v>
      </c>
      <c r="V103" s="9">
        <f>+'[3]4 Force Equip'!$T103</f>
        <v>0</v>
      </c>
      <c r="W103" s="9" t="str">
        <f>+'[3]4 Force Equip'!$U103</f>
        <v>n/a</v>
      </c>
      <c r="X103" s="9" t="str">
        <f>+'[3]4 Force Equip'!$V103</f>
        <v>n/a</v>
      </c>
      <c r="Y103" s="9" t="str">
        <f>+'[3]4 Force Equip'!$W103</f>
        <v>n/a</v>
      </c>
      <c r="Z103" s="9" t="str">
        <f>+'[3]4 Force Equip'!$X103</f>
        <v>n/a</v>
      </c>
      <c r="AA103" s="9" t="str">
        <f>+'[3]4 Force Equip'!$Y103</f>
        <v>n/a</v>
      </c>
      <c r="AB103" s="26">
        <f>+'[3]4 Force Equip'!$Z103</f>
        <v>0</v>
      </c>
      <c r="AC103" s="61"/>
      <c r="AD103" s="61"/>
      <c r="AE103" s="61"/>
      <c r="AF103" s="61"/>
      <c r="AG103" s="61"/>
      <c r="AH103" s="61"/>
      <c r="AI103" s="61"/>
      <c r="AK103" s="27"/>
    </row>
    <row r="104" spans="17:37">
      <c r="Q104" s="9" t="str">
        <f>+'[2]10 Pay &amp; Benefit Rates'!$A111</f>
        <v>zzjc</v>
      </c>
      <c r="R104" s="9" t="str">
        <f>+'[2]10 Pay &amp; Benefit Rates'!$B111</f>
        <v>worker</v>
      </c>
      <c r="S104" s="10">
        <f>+'[2]10 Pay &amp; Benefit Rates'!$D111</f>
        <v>999</v>
      </c>
      <c r="U104" s="9">
        <f>+'[3]4 Force Equip'!$S104</f>
        <v>999087</v>
      </c>
      <c r="V104" s="9">
        <f>+'[3]4 Force Equip'!$T104</f>
        <v>0</v>
      </c>
      <c r="W104" s="9" t="str">
        <f>+'[3]4 Force Equip'!$U104</f>
        <v>n/a</v>
      </c>
      <c r="X104" s="9" t="str">
        <f>+'[3]4 Force Equip'!$V104</f>
        <v>n/a</v>
      </c>
      <c r="Y104" s="9" t="str">
        <f>+'[3]4 Force Equip'!$W104</f>
        <v>n/a</v>
      </c>
      <c r="Z104" s="9" t="str">
        <f>+'[3]4 Force Equip'!$X104</f>
        <v>n/a</v>
      </c>
      <c r="AA104" s="9" t="str">
        <f>+'[3]4 Force Equip'!$Y104</f>
        <v>n/a</v>
      </c>
      <c r="AB104" s="26">
        <f>+'[3]4 Force Equip'!$Z104</f>
        <v>0</v>
      </c>
      <c r="AC104" s="61"/>
      <c r="AD104" s="61"/>
      <c r="AE104" s="61"/>
      <c r="AF104" s="61"/>
      <c r="AG104" s="61"/>
      <c r="AH104" s="61"/>
      <c r="AI104" s="61"/>
      <c r="AK104" s="27"/>
    </row>
    <row r="105" spans="17:37">
      <c r="Q105" s="9" t="str">
        <f>+'[2]10 Pay &amp; Benefit Rates'!$A112</f>
        <v>zzjd</v>
      </c>
      <c r="R105" s="9" t="str">
        <f>+'[2]10 Pay &amp; Benefit Rates'!$B112</f>
        <v>worker</v>
      </c>
      <c r="S105" s="10">
        <f>+'[2]10 Pay &amp; Benefit Rates'!$D112</f>
        <v>999</v>
      </c>
      <c r="U105" s="9">
        <f>+'[3]4 Force Equip'!$S105</f>
        <v>999088</v>
      </c>
      <c r="V105" s="9">
        <f>+'[3]4 Force Equip'!$T105</f>
        <v>0</v>
      </c>
      <c r="W105" s="9" t="str">
        <f>+'[3]4 Force Equip'!$U105</f>
        <v>n/a</v>
      </c>
      <c r="X105" s="9" t="str">
        <f>+'[3]4 Force Equip'!$V105</f>
        <v>n/a</v>
      </c>
      <c r="Y105" s="9" t="str">
        <f>+'[3]4 Force Equip'!$W105</f>
        <v>n/a</v>
      </c>
      <c r="Z105" s="9" t="str">
        <f>+'[3]4 Force Equip'!$X105</f>
        <v>n/a</v>
      </c>
      <c r="AA105" s="9" t="str">
        <f>+'[3]4 Force Equip'!$Y105</f>
        <v>n/a</v>
      </c>
      <c r="AB105" s="26">
        <f>+'[3]4 Force Equip'!$Z105</f>
        <v>0</v>
      </c>
      <c r="AC105" s="61"/>
      <c r="AD105" s="61"/>
      <c r="AE105" s="61"/>
      <c r="AF105" s="61"/>
      <c r="AG105" s="61"/>
      <c r="AH105" s="61"/>
      <c r="AI105" s="61"/>
      <c r="AK105" s="27"/>
    </row>
    <row r="106" spans="17:37">
      <c r="Q106" s="9" t="str">
        <f>+'[2]10 Pay &amp; Benefit Rates'!$A113</f>
        <v>zzje</v>
      </c>
      <c r="R106" s="9" t="str">
        <f>+'[2]10 Pay &amp; Benefit Rates'!$B113</f>
        <v>worker</v>
      </c>
      <c r="S106" s="10">
        <f>+'[2]10 Pay &amp; Benefit Rates'!$D113</f>
        <v>999</v>
      </c>
      <c r="U106" s="9">
        <f>+'[3]4 Force Equip'!$S106</f>
        <v>999089</v>
      </c>
      <c r="V106" s="9">
        <f>+'[3]4 Force Equip'!$T106</f>
        <v>0</v>
      </c>
      <c r="W106" s="9" t="str">
        <f>+'[3]4 Force Equip'!$U106</f>
        <v>n/a</v>
      </c>
      <c r="X106" s="9" t="str">
        <f>+'[3]4 Force Equip'!$V106</f>
        <v>n/a</v>
      </c>
      <c r="Y106" s="9" t="str">
        <f>+'[3]4 Force Equip'!$W106</f>
        <v>n/a</v>
      </c>
      <c r="Z106" s="9" t="str">
        <f>+'[3]4 Force Equip'!$X106</f>
        <v>n/a</v>
      </c>
      <c r="AA106" s="9" t="str">
        <f>+'[3]4 Force Equip'!$Y106</f>
        <v>n/a</v>
      </c>
      <c r="AB106" s="26">
        <f>+'[3]4 Force Equip'!$Z106</f>
        <v>0</v>
      </c>
      <c r="AC106" s="61"/>
      <c r="AD106" s="61"/>
      <c r="AE106" s="61"/>
      <c r="AF106" s="61"/>
      <c r="AG106" s="61"/>
      <c r="AH106" s="61"/>
      <c r="AI106" s="61"/>
      <c r="AK106" s="27"/>
    </row>
    <row r="107" spans="17:37">
      <c r="Q107" s="9" t="str">
        <f>+'[2]10 Pay &amp; Benefit Rates'!$A114</f>
        <v>zzjf</v>
      </c>
      <c r="R107" s="9" t="str">
        <f>+'[2]10 Pay &amp; Benefit Rates'!$B114</f>
        <v>worker</v>
      </c>
      <c r="S107" s="10">
        <f>+'[2]10 Pay &amp; Benefit Rates'!$D114</f>
        <v>999</v>
      </c>
      <c r="U107" s="9">
        <f>+'[3]4 Force Equip'!$S107</f>
        <v>999090</v>
      </c>
      <c r="V107" s="9">
        <f>+'[3]4 Force Equip'!$T107</f>
        <v>0</v>
      </c>
      <c r="W107" s="9" t="str">
        <f>+'[3]4 Force Equip'!$U107</f>
        <v>n/a</v>
      </c>
      <c r="X107" s="9" t="str">
        <f>+'[3]4 Force Equip'!$V107</f>
        <v>n/a</v>
      </c>
      <c r="Y107" s="9" t="str">
        <f>+'[3]4 Force Equip'!$W107</f>
        <v>n/a</v>
      </c>
      <c r="Z107" s="9" t="str">
        <f>+'[3]4 Force Equip'!$X107</f>
        <v>n/a</v>
      </c>
      <c r="AA107" s="9" t="str">
        <f>+'[3]4 Force Equip'!$Y107</f>
        <v>n/a</v>
      </c>
      <c r="AB107" s="26">
        <f>+'[3]4 Force Equip'!$Z107</f>
        <v>0</v>
      </c>
      <c r="AC107" s="61"/>
      <c r="AD107" s="61"/>
      <c r="AE107" s="61"/>
      <c r="AF107" s="61"/>
      <c r="AG107" s="61"/>
      <c r="AH107" s="61"/>
      <c r="AI107" s="61"/>
      <c r="AK107" s="27"/>
    </row>
    <row r="108" spans="17:37">
      <c r="Q108" s="9" t="str">
        <f>+'[2]10 Pay &amp; Benefit Rates'!$A115</f>
        <v>zzjg</v>
      </c>
      <c r="R108" s="9" t="str">
        <f>+'[2]10 Pay &amp; Benefit Rates'!$B115</f>
        <v>worker</v>
      </c>
      <c r="S108" s="10">
        <f>+'[2]10 Pay &amp; Benefit Rates'!$D115</f>
        <v>999</v>
      </c>
      <c r="U108" s="9">
        <f>+'[3]4 Force Equip'!$S108</f>
        <v>999091</v>
      </c>
      <c r="V108" s="9">
        <f>+'[3]4 Force Equip'!$T108</f>
        <v>0</v>
      </c>
      <c r="W108" s="9" t="str">
        <f>+'[3]4 Force Equip'!$U108</f>
        <v>n/a</v>
      </c>
      <c r="X108" s="9" t="str">
        <f>+'[3]4 Force Equip'!$V108</f>
        <v>n/a</v>
      </c>
      <c r="Y108" s="9" t="str">
        <f>+'[3]4 Force Equip'!$W108</f>
        <v>n/a</v>
      </c>
      <c r="Z108" s="9" t="str">
        <f>+'[3]4 Force Equip'!$X108</f>
        <v>n/a</v>
      </c>
      <c r="AA108" s="9" t="str">
        <f>+'[3]4 Force Equip'!$Y108</f>
        <v>n/a</v>
      </c>
      <c r="AB108" s="26">
        <f>+'[3]4 Force Equip'!$Z108</f>
        <v>0</v>
      </c>
      <c r="AC108" s="61"/>
      <c r="AD108" s="61"/>
      <c r="AE108" s="61"/>
      <c r="AF108" s="61"/>
      <c r="AG108" s="61"/>
      <c r="AH108" s="61"/>
      <c r="AI108" s="61"/>
      <c r="AK108" s="27"/>
    </row>
    <row r="109" spans="17:37">
      <c r="Q109" s="9" t="str">
        <f>+'[2]10 Pay &amp; Benefit Rates'!$A116</f>
        <v>zzjh</v>
      </c>
      <c r="R109" s="9" t="str">
        <f>+'[2]10 Pay &amp; Benefit Rates'!$B116</f>
        <v>worker</v>
      </c>
      <c r="S109" s="10">
        <f>+'[2]10 Pay &amp; Benefit Rates'!$D116</f>
        <v>999</v>
      </c>
      <c r="U109" s="9">
        <f>+'[3]4 Force Equip'!$S109</f>
        <v>999092</v>
      </c>
      <c r="V109" s="9">
        <f>+'[3]4 Force Equip'!$T109</f>
        <v>0</v>
      </c>
      <c r="W109" s="9" t="str">
        <f>+'[3]4 Force Equip'!$U109</f>
        <v>n/a</v>
      </c>
      <c r="X109" s="9" t="str">
        <f>+'[3]4 Force Equip'!$V109</f>
        <v>n/a</v>
      </c>
      <c r="Y109" s="9" t="str">
        <f>+'[3]4 Force Equip'!$W109</f>
        <v>n/a</v>
      </c>
      <c r="Z109" s="9" t="str">
        <f>+'[3]4 Force Equip'!$X109</f>
        <v>n/a</v>
      </c>
      <c r="AA109" s="9" t="str">
        <f>+'[3]4 Force Equip'!$Y109</f>
        <v>n/a</v>
      </c>
      <c r="AB109" s="26">
        <f>+'[3]4 Force Equip'!$Z109</f>
        <v>0</v>
      </c>
      <c r="AC109" s="61"/>
      <c r="AD109" s="61"/>
      <c r="AE109" s="61"/>
      <c r="AF109" s="61"/>
      <c r="AG109" s="61"/>
      <c r="AH109" s="61"/>
      <c r="AI109" s="61"/>
      <c r="AK109" s="27"/>
    </row>
    <row r="110" spans="17:37">
      <c r="Q110" s="9" t="str">
        <f>+'[2]10 Pay &amp; Benefit Rates'!$A117</f>
        <v>zzji</v>
      </c>
      <c r="R110" s="9" t="str">
        <f>+'[2]10 Pay &amp; Benefit Rates'!$B117</f>
        <v>worker</v>
      </c>
      <c r="S110" s="10">
        <f>+'[2]10 Pay &amp; Benefit Rates'!$D117</f>
        <v>999</v>
      </c>
      <c r="U110" s="9">
        <f>+'[3]4 Force Equip'!$S110</f>
        <v>999093</v>
      </c>
      <c r="V110" s="9">
        <f>+'[3]4 Force Equip'!$T110</f>
        <v>0</v>
      </c>
      <c r="W110" s="9" t="str">
        <f>+'[3]4 Force Equip'!$U110</f>
        <v>n/a</v>
      </c>
      <c r="X110" s="9" t="str">
        <f>+'[3]4 Force Equip'!$V110</f>
        <v>n/a</v>
      </c>
      <c r="Y110" s="9" t="str">
        <f>+'[3]4 Force Equip'!$W110</f>
        <v>n/a</v>
      </c>
      <c r="Z110" s="9" t="str">
        <f>+'[3]4 Force Equip'!$X110</f>
        <v>n/a</v>
      </c>
      <c r="AA110" s="9" t="str">
        <f>+'[3]4 Force Equip'!$Y110</f>
        <v>n/a</v>
      </c>
      <c r="AB110" s="26">
        <f>+'[3]4 Force Equip'!$Z110</f>
        <v>0</v>
      </c>
      <c r="AC110" s="61"/>
      <c r="AD110" s="61"/>
      <c r="AE110" s="61"/>
      <c r="AF110" s="61"/>
      <c r="AG110" s="61"/>
      <c r="AH110" s="61"/>
      <c r="AI110" s="61"/>
      <c r="AK110" s="27"/>
    </row>
    <row r="111" spans="17:37">
      <c r="Q111" s="9" t="str">
        <f>+'[2]10 Pay &amp; Benefit Rates'!$A118</f>
        <v>zzka</v>
      </c>
      <c r="R111" s="9" t="str">
        <f>+'[2]10 Pay &amp; Benefit Rates'!$B118</f>
        <v>worker</v>
      </c>
      <c r="S111" s="10">
        <f>+'[2]10 Pay &amp; Benefit Rates'!$D118</f>
        <v>999</v>
      </c>
      <c r="U111" s="9">
        <f>+'[3]4 Force Equip'!$S111</f>
        <v>999094</v>
      </c>
      <c r="V111" s="9">
        <f>+'[3]4 Force Equip'!$T111</f>
        <v>0</v>
      </c>
      <c r="W111" s="9" t="str">
        <f>+'[3]4 Force Equip'!$U111</f>
        <v>n/a</v>
      </c>
      <c r="X111" s="9" t="str">
        <f>+'[3]4 Force Equip'!$V111</f>
        <v>n/a</v>
      </c>
      <c r="Y111" s="9" t="str">
        <f>+'[3]4 Force Equip'!$W111</f>
        <v>n/a</v>
      </c>
      <c r="Z111" s="9" t="str">
        <f>+'[3]4 Force Equip'!$X111</f>
        <v>n/a</v>
      </c>
      <c r="AA111" s="9" t="str">
        <f>+'[3]4 Force Equip'!$Y111</f>
        <v>n/a</v>
      </c>
      <c r="AB111" s="26">
        <f>+'[3]4 Force Equip'!$Z111</f>
        <v>0</v>
      </c>
      <c r="AC111" s="61"/>
      <c r="AD111" s="61"/>
      <c r="AE111" s="61"/>
      <c r="AF111" s="61"/>
      <c r="AG111" s="61"/>
      <c r="AH111" s="61"/>
      <c r="AI111" s="61"/>
      <c r="AK111" s="27"/>
    </row>
    <row r="112" spans="17:37">
      <c r="Q112" s="9" t="str">
        <f>+'[2]10 Pay &amp; Benefit Rates'!$A119</f>
        <v>zzkb</v>
      </c>
      <c r="R112" s="9" t="str">
        <f>+'[2]10 Pay &amp; Benefit Rates'!$B119</f>
        <v>worker</v>
      </c>
      <c r="S112" s="10">
        <f>+'[2]10 Pay &amp; Benefit Rates'!$D119</f>
        <v>999</v>
      </c>
      <c r="U112" s="9">
        <f>+'[3]4 Force Equip'!$S112</f>
        <v>999095</v>
      </c>
      <c r="V112" s="9">
        <f>+'[3]4 Force Equip'!$T112</f>
        <v>0</v>
      </c>
      <c r="W112" s="9" t="str">
        <f>+'[3]4 Force Equip'!$U112</f>
        <v>n/a</v>
      </c>
      <c r="X112" s="9" t="str">
        <f>+'[3]4 Force Equip'!$V112</f>
        <v>n/a</v>
      </c>
      <c r="Y112" s="9" t="str">
        <f>+'[3]4 Force Equip'!$W112</f>
        <v>n/a</v>
      </c>
      <c r="Z112" s="9" t="str">
        <f>+'[3]4 Force Equip'!$X112</f>
        <v>n/a</v>
      </c>
      <c r="AA112" s="9" t="str">
        <f>+'[3]4 Force Equip'!$Y112</f>
        <v>n/a</v>
      </c>
      <c r="AB112" s="26">
        <f>+'[3]4 Force Equip'!$Z112</f>
        <v>0</v>
      </c>
      <c r="AC112" s="61"/>
      <c r="AD112" s="61"/>
      <c r="AE112" s="61"/>
      <c r="AF112" s="61"/>
      <c r="AG112" s="61"/>
      <c r="AH112" s="61"/>
      <c r="AI112" s="61"/>
      <c r="AK112" s="27"/>
    </row>
    <row r="113" spans="17:37">
      <c r="Q113" s="9" t="str">
        <f>+'[2]10 Pay &amp; Benefit Rates'!$A120</f>
        <v>zzkc</v>
      </c>
      <c r="R113" s="9" t="str">
        <f>+'[2]10 Pay &amp; Benefit Rates'!$B120</f>
        <v>worker</v>
      </c>
      <c r="S113" s="10">
        <f>+'[2]10 Pay &amp; Benefit Rates'!$D120</f>
        <v>999</v>
      </c>
      <c r="U113" s="9">
        <f>+'[3]4 Force Equip'!$S113</f>
        <v>999096</v>
      </c>
      <c r="V113" s="9">
        <f>+'[3]4 Force Equip'!$T113</f>
        <v>0</v>
      </c>
      <c r="W113" s="9" t="str">
        <f>+'[3]4 Force Equip'!$U113</f>
        <v>n/a</v>
      </c>
      <c r="X113" s="9" t="str">
        <f>+'[3]4 Force Equip'!$V113</f>
        <v>n/a</v>
      </c>
      <c r="Y113" s="9" t="str">
        <f>+'[3]4 Force Equip'!$W113</f>
        <v>n/a</v>
      </c>
      <c r="Z113" s="9" t="str">
        <f>+'[3]4 Force Equip'!$X113</f>
        <v>n/a</v>
      </c>
      <c r="AA113" s="9" t="str">
        <f>+'[3]4 Force Equip'!$Y113</f>
        <v>n/a</v>
      </c>
      <c r="AB113" s="26">
        <f>+'[3]4 Force Equip'!$Z113</f>
        <v>0</v>
      </c>
      <c r="AC113" s="61"/>
      <c r="AD113" s="61"/>
      <c r="AE113" s="61"/>
      <c r="AF113" s="61"/>
      <c r="AG113" s="61"/>
      <c r="AH113" s="61"/>
      <c r="AI113" s="61"/>
      <c r="AK113" s="27"/>
    </row>
    <row r="114" spans="17:37">
      <c r="Q114" s="9" t="str">
        <f>+'[2]10 Pay &amp; Benefit Rates'!$A121</f>
        <v>zzkd</v>
      </c>
      <c r="R114" s="9" t="str">
        <f>+'[2]10 Pay &amp; Benefit Rates'!$B121</f>
        <v>worker</v>
      </c>
      <c r="S114" s="10">
        <f>+'[2]10 Pay &amp; Benefit Rates'!$D121</f>
        <v>999</v>
      </c>
      <c r="U114" s="9">
        <f>+'[3]4 Force Equip'!$S114</f>
        <v>999097</v>
      </c>
      <c r="V114" s="9">
        <f>+'[3]4 Force Equip'!$T114</f>
        <v>0</v>
      </c>
      <c r="W114" s="9" t="str">
        <f>+'[3]4 Force Equip'!$U114</f>
        <v>n/a</v>
      </c>
      <c r="X114" s="9" t="str">
        <f>+'[3]4 Force Equip'!$V114</f>
        <v>n/a</v>
      </c>
      <c r="Y114" s="9" t="str">
        <f>+'[3]4 Force Equip'!$W114</f>
        <v>n/a</v>
      </c>
      <c r="Z114" s="9" t="str">
        <f>+'[3]4 Force Equip'!$X114</f>
        <v>n/a</v>
      </c>
      <c r="AA114" s="9" t="str">
        <f>+'[3]4 Force Equip'!$Y114</f>
        <v>n/a</v>
      </c>
      <c r="AB114" s="26">
        <f>+'[3]4 Force Equip'!$Z114</f>
        <v>0</v>
      </c>
      <c r="AC114" s="61"/>
      <c r="AD114" s="61"/>
      <c r="AE114" s="61"/>
      <c r="AF114" s="61"/>
      <c r="AG114" s="61"/>
      <c r="AH114" s="61"/>
      <c r="AI114" s="61"/>
      <c r="AK114" s="27"/>
    </row>
    <row r="115" spans="17:37">
      <c r="Q115" s="9" t="str">
        <f>+'[2]10 Pay &amp; Benefit Rates'!$A122</f>
        <v>zzke</v>
      </c>
      <c r="R115" s="9" t="str">
        <f>+'[2]10 Pay &amp; Benefit Rates'!$B122</f>
        <v>worker</v>
      </c>
      <c r="S115" s="10">
        <f>+'[2]10 Pay &amp; Benefit Rates'!$D122</f>
        <v>999</v>
      </c>
      <c r="U115" s="9">
        <f>+'[3]4 Force Equip'!$S115</f>
        <v>999098</v>
      </c>
      <c r="V115" s="9">
        <f>+'[3]4 Force Equip'!$T115</f>
        <v>0</v>
      </c>
      <c r="W115" s="9" t="str">
        <f>+'[3]4 Force Equip'!$U115</f>
        <v>n/a</v>
      </c>
      <c r="X115" s="9" t="str">
        <f>+'[3]4 Force Equip'!$V115</f>
        <v>n/a</v>
      </c>
      <c r="Y115" s="9" t="str">
        <f>+'[3]4 Force Equip'!$W115</f>
        <v>n/a</v>
      </c>
      <c r="Z115" s="9" t="str">
        <f>+'[3]4 Force Equip'!$X115</f>
        <v>n/a</v>
      </c>
      <c r="AA115" s="9" t="str">
        <f>+'[3]4 Force Equip'!$Y115</f>
        <v>n/a</v>
      </c>
      <c r="AB115" s="26">
        <f>+'[3]4 Force Equip'!$Z115</f>
        <v>0</v>
      </c>
      <c r="AC115" s="61"/>
      <c r="AD115" s="61"/>
      <c r="AE115" s="61"/>
      <c r="AF115" s="61"/>
      <c r="AG115" s="61"/>
      <c r="AH115" s="61"/>
      <c r="AI115" s="61"/>
      <c r="AK115" s="27"/>
    </row>
    <row r="116" spans="17:37">
      <c r="Q116" s="9" t="str">
        <f>+'[2]10 Pay &amp; Benefit Rates'!$A123</f>
        <v>zzkf</v>
      </c>
      <c r="R116" s="9" t="str">
        <f>+'[2]10 Pay &amp; Benefit Rates'!$B123</f>
        <v>worker</v>
      </c>
      <c r="S116" s="10">
        <f>+'[2]10 Pay &amp; Benefit Rates'!$D123</f>
        <v>999</v>
      </c>
      <c r="U116" s="9">
        <f>+'[3]4 Force Equip'!$S116</f>
        <v>999099</v>
      </c>
      <c r="V116" s="9">
        <f>+'[3]4 Force Equip'!$T116</f>
        <v>0</v>
      </c>
      <c r="W116" s="9" t="str">
        <f>+'[3]4 Force Equip'!$U116</f>
        <v>n/a</v>
      </c>
      <c r="X116" s="9" t="str">
        <f>+'[3]4 Force Equip'!$V116</f>
        <v>n/a</v>
      </c>
      <c r="Y116" s="9" t="str">
        <f>+'[3]4 Force Equip'!$W116</f>
        <v>n/a</v>
      </c>
      <c r="Z116" s="9" t="str">
        <f>+'[3]4 Force Equip'!$X116</f>
        <v>n/a</v>
      </c>
      <c r="AA116" s="9" t="str">
        <f>+'[3]4 Force Equip'!$Y116</f>
        <v>n/a</v>
      </c>
      <c r="AB116" s="26">
        <f>+'[3]4 Force Equip'!$Z116</f>
        <v>0</v>
      </c>
      <c r="AC116" s="61"/>
      <c r="AD116" s="61"/>
      <c r="AE116" s="61"/>
      <c r="AF116" s="61"/>
      <c r="AG116" s="61"/>
      <c r="AH116" s="61"/>
      <c r="AI116" s="61"/>
      <c r="AK116" s="27"/>
    </row>
    <row r="117" spans="17:37">
      <c r="Q117" s="9" t="str">
        <f>+'[2]10 Pay &amp; Benefit Rates'!$A124</f>
        <v>zzkg</v>
      </c>
      <c r="R117" s="9" t="str">
        <f>+'[2]10 Pay &amp; Benefit Rates'!$B124</f>
        <v>worker</v>
      </c>
      <c r="S117" s="10">
        <f>+'[2]10 Pay &amp; Benefit Rates'!$D124</f>
        <v>999</v>
      </c>
      <c r="U117" s="9">
        <f>+'[3]4 Force Equip'!$S117</f>
        <v>999100</v>
      </c>
      <c r="V117" s="9">
        <f>+'[3]4 Force Equip'!$T117</f>
        <v>0</v>
      </c>
      <c r="W117" s="9" t="str">
        <f>+'[3]4 Force Equip'!$U117</f>
        <v>n/a</v>
      </c>
      <c r="X117" s="9" t="str">
        <f>+'[3]4 Force Equip'!$V117</f>
        <v>n/a</v>
      </c>
      <c r="Y117" s="9" t="str">
        <f>+'[3]4 Force Equip'!$W117</f>
        <v>n/a</v>
      </c>
      <c r="Z117" s="9" t="str">
        <f>+'[3]4 Force Equip'!$X117</f>
        <v>n/a</v>
      </c>
      <c r="AA117" s="9" t="str">
        <f>+'[3]4 Force Equip'!$Y117</f>
        <v>n/a</v>
      </c>
      <c r="AB117" s="26">
        <f>+'[3]4 Force Equip'!$Z117</f>
        <v>0</v>
      </c>
      <c r="AC117" s="61"/>
      <c r="AD117" s="61"/>
      <c r="AE117" s="61"/>
      <c r="AF117" s="61"/>
      <c r="AG117" s="61"/>
      <c r="AH117" s="61"/>
      <c r="AI117" s="61"/>
      <c r="AK117" s="27"/>
    </row>
    <row r="118" spans="17:37">
      <c r="Q118" s="9" t="str">
        <f>+'[2]10 Pay &amp; Benefit Rates'!$A125</f>
        <v>zzkh</v>
      </c>
      <c r="R118" s="9" t="str">
        <f>+'[2]10 Pay &amp; Benefit Rates'!$B125</f>
        <v>worker</v>
      </c>
      <c r="S118" s="10">
        <f>+'[2]10 Pay &amp; Benefit Rates'!$D125</f>
        <v>999</v>
      </c>
      <c r="U118" s="9">
        <f>+'[3]4 Force Equip'!$S118</f>
        <v>999101</v>
      </c>
      <c r="V118" s="9">
        <f>+'[3]4 Force Equip'!$T118</f>
        <v>0</v>
      </c>
      <c r="W118" s="9" t="str">
        <f>+'[3]4 Force Equip'!$U118</f>
        <v>n/a</v>
      </c>
      <c r="X118" s="9" t="str">
        <f>+'[3]4 Force Equip'!$V118</f>
        <v>n/a</v>
      </c>
      <c r="Y118" s="9" t="str">
        <f>+'[3]4 Force Equip'!$W118</f>
        <v>n/a</v>
      </c>
      <c r="Z118" s="9" t="str">
        <f>+'[3]4 Force Equip'!$X118</f>
        <v>n/a</v>
      </c>
      <c r="AA118" s="9" t="str">
        <f>+'[3]4 Force Equip'!$Y118</f>
        <v>n/a</v>
      </c>
      <c r="AB118" s="26">
        <f>+'[3]4 Force Equip'!$Z118</f>
        <v>0</v>
      </c>
      <c r="AC118" s="61"/>
      <c r="AD118" s="61"/>
      <c r="AE118" s="61"/>
      <c r="AF118" s="61"/>
      <c r="AG118" s="61"/>
      <c r="AH118" s="61"/>
      <c r="AI118" s="61"/>
      <c r="AK118" s="27"/>
    </row>
    <row r="119" spans="17:37">
      <c r="Q119" s="9" t="str">
        <f>+'[2]10 Pay &amp; Benefit Rates'!$A126</f>
        <v>zzki</v>
      </c>
      <c r="R119" s="9" t="str">
        <f>+'[2]10 Pay &amp; Benefit Rates'!$B126</f>
        <v>worker</v>
      </c>
      <c r="S119" s="10">
        <f>+'[2]10 Pay &amp; Benefit Rates'!$D126</f>
        <v>999</v>
      </c>
      <c r="U119" s="9">
        <f>+'[3]4 Force Equip'!$S119</f>
        <v>999102</v>
      </c>
      <c r="V119" s="9">
        <f>+'[3]4 Force Equip'!$T119</f>
        <v>0</v>
      </c>
      <c r="W119" s="9" t="str">
        <f>+'[3]4 Force Equip'!$U119</f>
        <v>n/a</v>
      </c>
      <c r="X119" s="9" t="str">
        <f>+'[3]4 Force Equip'!$V119</f>
        <v>n/a</v>
      </c>
      <c r="Y119" s="9" t="str">
        <f>+'[3]4 Force Equip'!$W119</f>
        <v>n/a</v>
      </c>
      <c r="Z119" s="9" t="str">
        <f>+'[3]4 Force Equip'!$X119</f>
        <v>n/a</v>
      </c>
      <c r="AA119" s="9" t="str">
        <f>+'[3]4 Force Equip'!$Y119</f>
        <v>n/a</v>
      </c>
      <c r="AB119" s="26">
        <f>+'[3]4 Force Equip'!$Z119</f>
        <v>0</v>
      </c>
      <c r="AC119" s="61"/>
      <c r="AD119" s="61"/>
      <c r="AE119" s="61"/>
      <c r="AF119" s="61"/>
      <c r="AG119" s="61"/>
      <c r="AH119" s="61"/>
      <c r="AI119" s="61"/>
      <c r="AK119" s="27"/>
    </row>
    <row r="120" spans="17:37">
      <c r="Q120" s="9" t="str">
        <f>+'[2]10 Pay &amp; Benefit Rates'!$A127</f>
        <v>zzla</v>
      </c>
      <c r="R120" s="9" t="str">
        <f>+'[2]10 Pay &amp; Benefit Rates'!$B127</f>
        <v>worker</v>
      </c>
      <c r="S120" s="10">
        <f>+'[2]10 Pay &amp; Benefit Rates'!$D127</f>
        <v>999</v>
      </c>
      <c r="U120" s="9">
        <f>+'[3]4 Force Equip'!$S120</f>
        <v>999103</v>
      </c>
      <c r="V120" s="9">
        <f>+'[3]4 Force Equip'!$T120</f>
        <v>0</v>
      </c>
      <c r="W120" s="9" t="str">
        <f>+'[3]4 Force Equip'!$U120</f>
        <v>n/a</v>
      </c>
      <c r="X120" s="9" t="str">
        <f>+'[3]4 Force Equip'!$V120</f>
        <v>n/a</v>
      </c>
      <c r="Y120" s="9" t="str">
        <f>+'[3]4 Force Equip'!$W120</f>
        <v>n/a</v>
      </c>
      <c r="Z120" s="9" t="str">
        <f>+'[3]4 Force Equip'!$X120</f>
        <v>n/a</v>
      </c>
      <c r="AA120" s="9" t="str">
        <f>+'[3]4 Force Equip'!$Y120</f>
        <v>n/a</v>
      </c>
      <c r="AB120" s="26">
        <f>+'[3]4 Force Equip'!$Z120</f>
        <v>0</v>
      </c>
      <c r="AC120" s="61"/>
      <c r="AD120" s="61"/>
      <c r="AE120" s="61"/>
      <c r="AF120" s="61"/>
      <c r="AG120" s="61"/>
      <c r="AH120" s="61"/>
      <c r="AI120" s="61"/>
      <c r="AK120" s="27"/>
    </row>
    <row r="121" spans="17:37">
      <c r="Q121" s="9" t="str">
        <f>+'[2]10 Pay &amp; Benefit Rates'!$A128</f>
        <v>zzlb</v>
      </c>
      <c r="R121" s="9" t="str">
        <f>+'[2]10 Pay &amp; Benefit Rates'!$B128</f>
        <v>worker</v>
      </c>
      <c r="S121" s="10">
        <f>+'[2]10 Pay &amp; Benefit Rates'!$D128</f>
        <v>999</v>
      </c>
      <c r="U121" s="9">
        <f>+'[3]4 Force Equip'!$S121</f>
        <v>999104</v>
      </c>
      <c r="V121" s="9">
        <f>+'[3]4 Force Equip'!$T121</f>
        <v>0</v>
      </c>
      <c r="W121" s="9" t="str">
        <f>+'[3]4 Force Equip'!$U121</f>
        <v>n/a</v>
      </c>
      <c r="X121" s="9" t="str">
        <f>+'[3]4 Force Equip'!$V121</f>
        <v>n/a</v>
      </c>
      <c r="Y121" s="9" t="str">
        <f>+'[3]4 Force Equip'!$W121</f>
        <v>n/a</v>
      </c>
      <c r="Z121" s="9" t="str">
        <f>+'[3]4 Force Equip'!$X121</f>
        <v>n/a</v>
      </c>
      <c r="AA121" s="9" t="str">
        <f>+'[3]4 Force Equip'!$Y121</f>
        <v>n/a</v>
      </c>
      <c r="AB121" s="26">
        <f>+'[3]4 Force Equip'!$Z121</f>
        <v>0</v>
      </c>
      <c r="AC121" s="61"/>
      <c r="AD121" s="61"/>
      <c r="AE121" s="61"/>
      <c r="AF121" s="61"/>
      <c r="AG121" s="61"/>
      <c r="AH121" s="61"/>
      <c r="AI121" s="61"/>
      <c r="AK121" s="27"/>
    </row>
    <row r="122" spans="17:37">
      <c r="Q122" s="9" t="str">
        <f>+'[2]10 Pay &amp; Benefit Rates'!$A129</f>
        <v>zzlc</v>
      </c>
      <c r="R122" s="9" t="str">
        <f>+'[2]10 Pay &amp; Benefit Rates'!$B129</f>
        <v>worker</v>
      </c>
      <c r="S122" s="10">
        <f>+'[2]10 Pay &amp; Benefit Rates'!$D129</f>
        <v>999</v>
      </c>
      <c r="U122" s="9">
        <f>+'[3]4 Force Equip'!$S122</f>
        <v>999105</v>
      </c>
      <c r="V122" s="9">
        <f>+'[3]4 Force Equip'!$T122</f>
        <v>0</v>
      </c>
      <c r="W122" s="9" t="str">
        <f>+'[3]4 Force Equip'!$U122</f>
        <v>n/a</v>
      </c>
      <c r="X122" s="9" t="str">
        <f>+'[3]4 Force Equip'!$V122</f>
        <v>n/a</v>
      </c>
      <c r="Y122" s="9" t="str">
        <f>+'[3]4 Force Equip'!$W122</f>
        <v>n/a</v>
      </c>
      <c r="Z122" s="9" t="str">
        <f>+'[3]4 Force Equip'!$X122</f>
        <v>n/a</v>
      </c>
      <c r="AA122" s="9" t="str">
        <f>+'[3]4 Force Equip'!$Y122</f>
        <v>n/a</v>
      </c>
      <c r="AB122" s="26">
        <f>+'[3]4 Force Equip'!$Z122</f>
        <v>0</v>
      </c>
      <c r="AC122" s="61"/>
      <c r="AD122" s="61"/>
      <c r="AE122" s="61"/>
      <c r="AF122" s="61"/>
      <c r="AG122" s="61"/>
      <c r="AH122" s="61"/>
      <c r="AI122" s="61"/>
      <c r="AK122" s="27"/>
    </row>
    <row r="123" spans="17:37">
      <c r="Q123" s="9" t="str">
        <f>+'[2]10 Pay &amp; Benefit Rates'!$A130</f>
        <v>zzld</v>
      </c>
      <c r="R123" s="9" t="str">
        <f>+'[2]10 Pay &amp; Benefit Rates'!$B130</f>
        <v>worker</v>
      </c>
      <c r="S123" s="10">
        <f>+'[2]10 Pay &amp; Benefit Rates'!$D130</f>
        <v>999</v>
      </c>
      <c r="U123" s="9">
        <f>+'[3]4 Force Equip'!$S123</f>
        <v>999106</v>
      </c>
      <c r="V123" s="9">
        <f>+'[3]4 Force Equip'!$T123</f>
        <v>0</v>
      </c>
      <c r="W123" s="9" t="str">
        <f>+'[3]4 Force Equip'!$U123</f>
        <v>n/a</v>
      </c>
      <c r="X123" s="9" t="str">
        <f>+'[3]4 Force Equip'!$V123</f>
        <v>n/a</v>
      </c>
      <c r="Y123" s="9" t="str">
        <f>+'[3]4 Force Equip'!$W123</f>
        <v>n/a</v>
      </c>
      <c r="Z123" s="9" t="str">
        <f>+'[3]4 Force Equip'!$X123</f>
        <v>n/a</v>
      </c>
      <c r="AA123" s="9" t="str">
        <f>+'[3]4 Force Equip'!$Y123</f>
        <v>n/a</v>
      </c>
      <c r="AB123" s="26">
        <f>+'[3]4 Force Equip'!$Z123</f>
        <v>0</v>
      </c>
      <c r="AC123" s="61"/>
      <c r="AD123" s="61"/>
      <c r="AE123" s="61"/>
      <c r="AF123" s="61"/>
      <c r="AG123" s="61"/>
      <c r="AH123" s="61"/>
      <c r="AI123" s="61"/>
      <c r="AK123" s="27"/>
    </row>
    <row r="124" spans="17:37">
      <c r="Q124" s="9" t="str">
        <f>+'[2]10 Pay &amp; Benefit Rates'!$A131</f>
        <v>zzle</v>
      </c>
      <c r="R124" s="9" t="str">
        <f>+'[2]10 Pay &amp; Benefit Rates'!$B131</f>
        <v>worker</v>
      </c>
      <c r="S124" s="10">
        <f>+'[2]10 Pay &amp; Benefit Rates'!$D131</f>
        <v>999</v>
      </c>
      <c r="U124" s="9">
        <f>+'[3]4 Force Equip'!$S124</f>
        <v>999107</v>
      </c>
      <c r="V124" s="9">
        <f>+'[3]4 Force Equip'!$T124</f>
        <v>0</v>
      </c>
      <c r="W124" s="9" t="str">
        <f>+'[3]4 Force Equip'!$U124</f>
        <v>n/a</v>
      </c>
      <c r="X124" s="9" t="str">
        <f>+'[3]4 Force Equip'!$V124</f>
        <v>n/a</v>
      </c>
      <c r="Y124" s="9" t="str">
        <f>+'[3]4 Force Equip'!$W124</f>
        <v>n/a</v>
      </c>
      <c r="Z124" s="9" t="str">
        <f>+'[3]4 Force Equip'!$X124</f>
        <v>n/a</v>
      </c>
      <c r="AA124" s="9" t="str">
        <f>+'[3]4 Force Equip'!$Y124</f>
        <v>n/a</v>
      </c>
      <c r="AB124" s="26">
        <f>+'[3]4 Force Equip'!$Z124</f>
        <v>0</v>
      </c>
      <c r="AC124" s="61"/>
      <c r="AD124" s="61"/>
      <c r="AE124" s="61"/>
      <c r="AF124" s="61"/>
      <c r="AG124" s="61"/>
      <c r="AH124" s="61"/>
      <c r="AI124" s="61"/>
      <c r="AK124" s="27"/>
    </row>
    <row r="125" spans="17:37">
      <c r="Q125" s="9" t="str">
        <f>+'[2]10 Pay &amp; Benefit Rates'!$A132</f>
        <v>zzlf</v>
      </c>
      <c r="R125" s="9" t="str">
        <f>+'[2]10 Pay &amp; Benefit Rates'!$B132</f>
        <v>worker</v>
      </c>
      <c r="S125" s="10">
        <f>+'[2]10 Pay &amp; Benefit Rates'!$D132</f>
        <v>999</v>
      </c>
      <c r="U125" s="9">
        <f>+'[3]4 Force Equip'!$S125</f>
        <v>999108</v>
      </c>
      <c r="V125" s="9">
        <f>+'[3]4 Force Equip'!$T125</f>
        <v>0</v>
      </c>
      <c r="W125" s="9" t="str">
        <f>+'[3]4 Force Equip'!$U125</f>
        <v>n/a</v>
      </c>
      <c r="X125" s="9" t="str">
        <f>+'[3]4 Force Equip'!$V125</f>
        <v>n/a</v>
      </c>
      <c r="Y125" s="9" t="str">
        <f>+'[3]4 Force Equip'!$W125</f>
        <v>n/a</v>
      </c>
      <c r="Z125" s="9" t="str">
        <f>+'[3]4 Force Equip'!$X125</f>
        <v>n/a</v>
      </c>
      <c r="AA125" s="9" t="str">
        <f>+'[3]4 Force Equip'!$Y125</f>
        <v>n/a</v>
      </c>
      <c r="AB125" s="26">
        <f>+'[3]4 Force Equip'!$Z125</f>
        <v>0</v>
      </c>
      <c r="AC125" s="61"/>
      <c r="AD125" s="61"/>
      <c r="AE125" s="61"/>
      <c r="AF125" s="61"/>
      <c r="AG125" s="61"/>
      <c r="AH125" s="61"/>
      <c r="AI125" s="61"/>
      <c r="AK125" s="27"/>
    </row>
    <row r="126" spans="17:37">
      <c r="Q126" s="9" t="str">
        <f>+'[2]10 Pay &amp; Benefit Rates'!$A133</f>
        <v>zzlg</v>
      </c>
      <c r="R126" s="9" t="str">
        <f>+'[2]10 Pay &amp; Benefit Rates'!$B133</f>
        <v>worker</v>
      </c>
      <c r="S126" s="10">
        <f>+'[2]10 Pay &amp; Benefit Rates'!$D133</f>
        <v>999</v>
      </c>
      <c r="U126" s="9">
        <f>+'[3]4 Force Equip'!$S126</f>
        <v>999109</v>
      </c>
      <c r="V126" s="9">
        <f>+'[3]4 Force Equip'!$T126</f>
        <v>0</v>
      </c>
      <c r="W126" s="9" t="str">
        <f>+'[3]4 Force Equip'!$U126</f>
        <v>n/a</v>
      </c>
      <c r="X126" s="9" t="str">
        <f>+'[3]4 Force Equip'!$V126</f>
        <v>n/a</v>
      </c>
      <c r="Y126" s="9" t="str">
        <f>+'[3]4 Force Equip'!$W126</f>
        <v>n/a</v>
      </c>
      <c r="Z126" s="9" t="str">
        <f>+'[3]4 Force Equip'!$X126</f>
        <v>n/a</v>
      </c>
      <c r="AA126" s="9" t="str">
        <f>+'[3]4 Force Equip'!$Y126</f>
        <v>n/a</v>
      </c>
      <c r="AB126" s="26">
        <f>+'[3]4 Force Equip'!$Z126</f>
        <v>0</v>
      </c>
      <c r="AC126" s="61"/>
      <c r="AD126" s="61"/>
      <c r="AE126" s="61"/>
      <c r="AF126" s="61"/>
      <c r="AG126" s="61"/>
      <c r="AH126" s="61"/>
      <c r="AI126" s="61"/>
      <c r="AK126" s="27"/>
    </row>
    <row r="127" spans="17:37">
      <c r="Q127" s="9" t="str">
        <f>+'[2]10 Pay &amp; Benefit Rates'!$A134</f>
        <v>zzlh</v>
      </c>
      <c r="R127" s="9" t="str">
        <f>+'[2]10 Pay &amp; Benefit Rates'!$B134</f>
        <v>worker</v>
      </c>
      <c r="S127" s="10">
        <f>+'[2]10 Pay &amp; Benefit Rates'!$D134</f>
        <v>999</v>
      </c>
      <c r="U127" s="9">
        <f>+'[3]4 Force Equip'!$S127</f>
        <v>999110</v>
      </c>
      <c r="V127" s="9">
        <f>+'[3]4 Force Equip'!$T127</f>
        <v>0</v>
      </c>
      <c r="W127" s="9" t="str">
        <f>+'[3]4 Force Equip'!$U127</f>
        <v>n/a</v>
      </c>
      <c r="X127" s="9" t="str">
        <f>+'[3]4 Force Equip'!$V127</f>
        <v>n/a</v>
      </c>
      <c r="Y127" s="9" t="str">
        <f>+'[3]4 Force Equip'!$W127</f>
        <v>n/a</v>
      </c>
      <c r="Z127" s="9" t="str">
        <f>+'[3]4 Force Equip'!$X127</f>
        <v>n/a</v>
      </c>
      <c r="AA127" s="9" t="str">
        <f>+'[3]4 Force Equip'!$Y127</f>
        <v>n/a</v>
      </c>
      <c r="AB127" s="26">
        <f>+'[3]4 Force Equip'!$Z127</f>
        <v>0</v>
      </c>
      <c r="AC127" s="61"/>
      <c r="AD127" s="61"/>
      <c r="AE127" s="61"/>
      <c r="AF127" s="61"/>
      <c r="AG127" s="61"/>
      <c r="AH127" s="61"/>
      <c r="AI127" s="61"/>
      <c r="AK127" s="76" t="s">
        <v>131</v>
      </c>
    </row>
    <row r="128" spans="17:37">
      <c r="Q128" s="9" t="str">
        <f>+'[2]10 Pay &amp; Benefit Rates'!$A135</f>
        <v>zzli</v>
      </c>
      <c r="R128" s="9" t="str">
        <f>+'[2]10 Pay &amp; Benefit Rates'!$B135</f>
        <v>worker</v>
      </c>
      <c r="S128" s="10">
        <f>+'[2]10 Pay &amp; Benefit Rates'!$D135</f>
        <v>999</v>
      </c>
      <c r="U128" s="9">
        <f>+'[3]4 Force Equip'!$S128</f>
        <v>999111</v>
      </c>
      <c r="V128" s="9">
        <f>+'[3]4 Force Equip'!$T128</f>
        <v>0</v>
      </c>
      <c r="W128" s="9" t="str">
        <f>+'[3]4 Force Equip'!$U128</f>
        <v>n/a</v>
      </c>
      <c r="X128" s="9" t="str">
        <f>+'[3]4 Force Equip'!$V128</f>
        <v>n/a</v>
      </c>
      <c r="Y128" s="9" t="str">
        <f>+'[3]4 Force Equip'!$W128</f>
        <v>n/a</v>
      </c>
      <c r="Z128" s="9" t="str">
        <f>+'[3]4 Force Equip'!$X128</f>
        <v>n/a</v>
      </c>
      <c r="AA128" s="9" t="str">
        <f>+'[3]4 Force Equip'!$Y128</f>
        <v>n/a</v>
      </c>
      <c r="AB128" s="26">
        <f>+'[3]4 Force Equip'!$Z128</f>
        <v>0</v>
      </c>
      <c r="AC128" s="61"/>
      <c r="AD128" s="61"/>
      <c r="AE128" s="61"/>
      <c r="AF128" s="61"/>
      <c r="AG128" s="61"/>
      <c r="AH128" s="61"/>
      <c r="AI128" s="61"/>
      <c r="AK128" s="27" t="s">
        <v>19</v>
      </c>
    </row>
    <row r="129" spans="17:37">
      <c r="Q129" s="9" t="str">
        <f>+'[2]10 Pay &amp; Benefit Rates'!$A136</f>
        <v>zzma</v>
      </c>
      <c r="R129" s="9" t="str">
        <f>+'[2]10 Pay &amp; Benefit Rates'!$B136</f>
        <v>worker</v>
      </c>
      <c r="S129" s="10">
        <f>+'[2]10 Pay &amp; Benefit Rates'!$D136</f>
        <v>999</v>
      </c>
      <c r="U129" s="9">
        <f>+'[3]4 Force Equip'!$S129</f>
        <v>999112</v>
      </c>
      <c r="V129" s="9">
        <f>+'[3]4 Force Equip'!$T129</f>
        <v>0</v>
      </c>
      <c r="W129" s="9" t="str">
        <f>+'[3]4 Force Equip'!$U129</f>
        <v>n/a</v>
      </c>
      <c r="X129" s="9" t="str">
        <f>+'[3]4 Force Equip'!$V129</f>
        <v>n/a</v>
      </c>
      <c r="Y129" s="9" t="str">
        <f>+'[3]4 Force Equip'!$W129</f>
        <v>n/a</v>
      </c>
      <c r="Z129" s="9" t="str">
        <f>+'[3]4 Force Equip'!$X129</f>
        <v>n/a</v>
      </c>
      <c r="AA129" s="9" t="str">
        <f>+'[3]4 Force Equip'!$Y129</f>
        <v>n/a</v>
      </c>
      <c r="AB129" s="26">
        <f>+'[3]4 Force Equip'!$Z129</f>
        <v>0</v>
      </c>
      <c r="AC129" s="61"/>
      <c r="AD129" s="61"/>
      <c r="AE129" s="61"/>
      <c r="AF129" s="61"/>
      <c r="AG129" s="61"/>
      <c r="AH129" s="61"/>
      <c r="AI129" s="61"/>
      <c r="AK129" s="27" t="s">
        <v>19</v>
      </c>
    </row>
    <row r="130" spans="17:37">
      <c r="Q130" s="9" t="str">
        <f>+'[2]10 Pay &amp; Benefit Rates'!$A137</f>
        <v>zzmb</v>
      </c>
      <c r="R130" s="9" t="str">
        <f>+'[2]10 Pay &amp; Benefit Rates'!$B137</f>
        <v>worker</v>
      </c>
      <c r="S130" s="10">
        <f>+'[2]10 Pay &amp; Benefit Rates'!$D137</f>
        <v>999</v>
      </c>
      <c r="U130" s="9">
        <f>+'[3]4 Force Equip'!$S130</f>
        <v>999113</v>
      </c>
      <c r="V130" s="9">
        <f>+'[3]4 Force Equip'!$T130</f>
        <v>0</v>
      </c>
      <c r="W130" s="9" t="str">
        <f>+'[3]4 Force Equip'!$U130</f>
        <v>n/a</v>
      </c>
      <c r="X130" s="9" t="str">
        <f>+'[3]4 Force Equip'!$V130</f>
        <v>n/a</v>
      </c>
      <c r="Y130" s="9" t="str">
        <f>+'[3]4 Force Equip'!$W130</f>
        <v>n/a</v>
      </c>
      <c r="Z130" s="9" t="str">
        <f>+'[3]4 Force Equip'!$X130</f>
        <v>n/a</v>
      </c>
      <c r="AA130" s="9" t="str">
        <f>+'[3]4 Force Equip'!$Y130</f>
        <v>n/a</v>
      </c>
      <c r="AB130" s="26">
        <f>+'[3]4 Force Equip'!$Z130</f>
        <v>0</v>
      </c>
      <c r="AC130" s="61"/>
      <c r="AD130" s="61"/>
      <c r="AE130" s="61"/>
      <c r="AF130" s="61"/>
      <c r="AG130" s="61"/>
      <c r="AH130" s="61"/>
      <c r="AI130" s="61"/>
      <c r="AK130" s="27" t="s">
        <v>19</v>
      </c>
    </row>
    <row r="131" spans="17:37">
      <c r="Q131" s="9" t="str">
        <f>+'[2]10 Pay &amp; Benefit Rates'!$A138</f>
        <v>zzmc</v>
      </c>
      <c r="R131" s="9" t="str">
        <f>+'[2]10 Pay &amp; Benefit Rates'!$B138</f>
        <v>worker</v>
      </c>
      <c r="S131" s="10">
        <f>+'[2]10 Pay &amp; Benefit Rates'!$D138</f>
        <v>999</v>
      </c>
      <c r="U131" s="9">
        <f>+'[3]4 Force Equip'!$S131</f>
        <v>999114</v>
      </c>
      <c r="V131" s="9">
        <f>+'[3]4 Force Equip'!$T131</f>
        <v>0</v>
      </c>
      <c r="W131" s="9" t="str">
        <f>+'[3]4 Force Equip'!$U131</f>
        <v>n/a</v>
      </c>
      <c r="X131" s="9" t="str">
        <f>+'[3]4 Force Equip'!$V131</f>
        <v>n/a</v>
      </c>
      <c r="Y131" s="9" t="str">
        <f>+'[3]4 Force Equip'!$W131</f>
        <v>n/a</v>
      </c>
      <c r="Z131" s="9" t="str">
        <f>+'[3]4 Force Equip'!$X131</f>
        <v>n/a</v>
      </c>
      <c r="AA131" s="9" t="str">
        <f>+'[3]4 Force Equip'!$Y131</f>
        <v>n/a</v>
      </c>
      <c r="AB131" s="26">
        <f>+'[3]4 Force Equip'!$Z131</f>
        <v>0</v>
      </c>
      <c r="AC131" s="61"/>
      <c r="AD131" s="61"/>
      <c r="AE131" s="61"/>
      <c r="AF131" s="61"/>
      <c r="AG131" s="61"/>
      <c r="AH131" s="61"/>
      <c r="AI131" s="61"/>
      <c r="AK131" s="27" t="s">
        <v>132</v>
      </c>
    </row>
    <row r="132" spans="17:37">
      <c r="Q132" s="9" t="str">
        <f>+'[2]10 Pay &amp; Benefit Rates'!$A139</f>
        <v>zzmd</v>
      </c>
      <c r="R132" s="9" t="str">
        <f>+'[2]10 Pay &amp; Benefit Rates'!$B139</f>
        <v>worker</v>
      </c>
      <c r="S132" s="10">
        <f>+'[2]10 Pay &amp; Benefit Rates'!$D139</f>
        <v>999</v>
      </c>
      <c r="U132" s="9">
        <f>+'[3]4 Force Equip'!$S132</f>
        <v>999115</v>
      </c>
      <c r="V132" s="9">
        <f>+'[3]4 Force Equip'!$T132</f>
        <v>0</v>
      </c>
      <c r="W132" s="9" t="str">
        <f>+'[3]4 Force Equip'!$U132</f>
        <v>n/a</v>
      </c>
      <c r="X132" s="9" t="str">
        <f>+'[3]4 Force Equip'!$V132</f>
        <v>n/a</v>
      </c>
      <c r="Y132" s="9" t="str">
        <f>+'[3]4 Force Equip'!$W132</f>
        <v>n/a</v>
      </c>
      <c r="Z132" s="9" t="str">
        <f>+'[3]4 Force Equip'!$X132</f>
        <v>n/a</v>
      </c>
      <c r="AA132" s="9" t="str">
        <f>+'[3]4 Force Equip'!$Y132</f>
        <v>n/a</v>
      </c>
      <c r="AB132" s="26">
        <f>+'[3]4 Force Equip'!$Z132</f>
        <v>0</v>
      </c>
      <c r="AC132" s="61"/>
      <c r="AD132" s="61"/>
      <c r="AE132" s="61"/>
      <c r="AF132" s="61"/>
      <c r="AG132" s="61"/>
      <c r="AH132" s="61"/>
      <c r="AI132" s="61"/>
      <c r="AK132" s="27" t="s">
        <v>133</v>
      </c>
    </row>
    <row r="133" spans="17:37">
      <c r="Q133" s="9" t="str">
        <f>+'[2]10 Pay &amp; Benefit Rates'!$A140</f>
        <v>zzme</v>
      </c>
      <c r="R133" s="9" t="str">
        <f>+'[2]10 Pay &amp; Benefit Rates'!$B140</f>
        <v>worker</v>
      </c>
      <c r="S133" s="10">
        <f>+'[2]10 Pay &amp; Benefit Rates'!$D140</f>
        <v>999</v>
      </c>
      <c r="U133" s="9">
        <f>+'[3]4 Force Equip'!$S133</f>
        <v>999116</v>
      </c>
      <c r="V133" s="9">
        <f>+'[3]4 Force Equip'!$T133</f>
        <v>0</v>
      </c>
      <c r="W133" s="9" t="str">
        <f>+'[3]4 Force Equip'!$U133</f>
        <v>n/a</v>
      </c>
      <c r="X133" s="9" t="str">
        <f>+'[3]4 Force Equip'!$V133</f>
        <v>n/a</v>
      </c>
      <c r="Y133" s="9" t="str">
        <f>+'[3]4 Force Equip'!$W133</f>
        <v>n/a</v>
      </c>
      <c r="Z133" s="9" t="str">
        <f>+'[3]4 Force Equip'!$X133</f>
        <v>n/a</v>
      </c>
      <c r="AA133" s="9" t="str">
        <f>+'[3]4 Force Equip'!$Y133</f>
        <v>n/a</v>
      </c>
      <c r="AB133" s="26">
        <f>+'[3]4 Force Equip'!$Z133</f>
        <v>0</v>
      </c>
      <c r="AC133" s="61"/>
      <c r="AD133" s="61"/>
      <c r="AE133" s="61"/>
      <c r="AF133" s="61"/>
      <c r="AG133" s="61"/>
      <c r="AH133" s="61"/>
      <c r="AI133" s="61"/>
      <c r="AK133" s="27" t="s">
        <v>134</v>
      </c>
    </row>
    <row r="134" spans="17:37">
      <c r="Q134" s="9" t="str">
        <f>+'[2]10 Pay &amp; Benefit Rates'!$A141</f>
        <v>zzmf</v>
      </c>
      <c r="R134" s="9" t="str">
        <f>+'[2]10 Pay &amp; Benefit Rates'!$B141</f>
        <v>worker</v>
      </c>
      <c r="S134" s="10">
        <f>+'[2]10 Pay &amp; Benefit Rates'!$D141</f>
        <v>999</v>
      </c>
      <c r="U134" s="9">
        <f>+'[3]4 Force Equip'!$S134</f>
        <v>999117</v>
      </c>
      <c r="V134" s="9">
        <f>+'[3]4 Force Equip'!$T134</f>
        <v>0</v>
      </c>
      <c r="W134" s="9" t="str">
        <f>+'[3]4 Force Equip'!$U134</f>
        <v>n/a</v>
      </c>
      <c r="X134" s="9" t="str">
        <f>+'[3]4 Force Equip'!$V134</f>
        <v>n/a</v>
      </c>
      <c r="Y134" s="9" t="str">
        <f>+'[3]4 Force Equip'!$W134</f>
        <v>n/a</v>
      </c>
      <c r="Z134" s="9" t="str">
        <f>+'[3]4 Force Equip'!$X134</f>
        <v>n/a</v>
      </c>
      <c r="AA134" s="9" t="str">
        <f>+'[3]4 Force Equip'!$Y134</f>
        <v>n/a</v>
      </c>
      <c r="AB134" s="26">
        <f>+'[3]4 Force Equip'!$Z134</f>
        <v>0</v>
      </c>
      <c r="AC134" s="61"/>
      <c r="AD134" s="61"/>
      <c r="AE134" s="61"/>
      <c r="AF134" s="61"/>
      <c r="AG134" s="61"/>
      <c r="AH134" s="61"/>
      <c r="AI134" s="61"/>
      <c r="AK134" s="27" t="s">
        <v>135</v>
      </c>
    </row>
    <row r="135" spans="17:37">
      <c r="Q135" s="9" t="str">
        <f>+'[2]10 Pay &amp; Benefit Rates'!$A142</f>
        <v>zzmg</v>
      </c>
      <c r="R135" s="9" t="str">
        <f>+'[2]10 Pay &amp; Benefit Rates'!$B142</f>
        <v>worker</v>
      </c>
      <c r="S135" s="10">
        <f>+'[2]10 Pay &amp; Benefit Rates'!$D142</f>
        <v>999</v>
      </c>
      <c r="U135" s="9">
        <f>+'[3]4 Force Equip'!$S135</f>
        <v>999118</v>
      </c>
      <c r="V135" s="9">
        <f>+'[3]4 Force Equip'!$T135</f>
        <v>0</v>
      </c>
      <c r="W135" s="9" t="str">
        <f>+'[3]4 Force Equip'!$U135</f>
        <v>n/a</v>
      </c>
      <c r="X135" s="9" t="str">
        <f>+'[3]4 Force Equip'!$V135</f>
        <v>n/a</v>
      </c>
      <c r="Y135" s="9" t="str">
        <f>+'[3]4 Force Equip'!$W135</f>
        <v>n/a</v>
      </c>
      <c r="Z135" s="9" t="str">
        <f>+'[3]4 Force Equip'!$X135</f>
        <v>n/a</v>
      </c>
      <c r="AA135" s="9" t="str">
        <f>+'[3]4 Force Equip'!$Y135</f>
        <v>n/a</v>
      </c>
      <c r="AB135" s="26">
        <f>+'[3]4 Force Equip'!$Z135</f>
        <v>0</v>
      </c>
      <c r="AC135" s="61"/>
      <c r="AD135" s="61"/>
      <c r="AE135" s="61"/>
      <c r="AF135" s="61"/>
      <c r="AG135" s="61"/>
      <c r="AH135" s="61"/>
      <c r="AI135" s="61"/>
      <c r="AK135" s="27"/>
    </row>
    <row r="136" spans="17:37">
      <c r="Q136" s="9" t="str">
        <f>+'[2]10 Pay &amp; Benefit Rates'!$A143</f>
        <v>zzmh</v>
      </c>
      <c r="R136" s="9" t="str">
        <f>+'[2]10 Pay &amp; Benefit Rates'!$B143</f>
        <v>worker</v>
      </c>
      <c r="S136" s="10">
        <f>+'[2]10 Pay &amp; Benefit Rates'!$D143</f>
        <v>999</v>
      </c>
      <c r="U136" s="9">
        <f>+'[3]4 Force Equip'!$S136</f>
        <v>999119</v>
      </c>
      <c r="V136" s="9">
        <f>+'[3]4 Force Equip'!$T136</f>
        <v>0</v>
      </c>
      <c r="W136" s="9" t="str">
        <f>+'[3]4 Force Equip'!$U136</f>
        <v>n/a</v>
      </c>
      <c r="X136" s="9" t="str">
        <f>+'[3]4 Force Equip'!$V136</f>
        <v>n/a</v>
      </c>
      <c r="Y136" s="9" t="str">
        <f>+'[3]4 Force Equip'!$W136</f>
        <v>n/a</v>
      </c>
      <c r="Z136" s="9" t="str">
        <f>+'[3]4 Force Equip'!$X136</f>
        <v>n/a</v>
      </c>
      <c r="AA136" s="9" t="str">
        <f>+'[3]4 Force Equip'!$Y136</f>
        <v>n/a</v>
      </c>
      <c r="AB136" s="26">
        <f>+'[3]4 Force Equip'!$Z136</f>
        <v>0</v>
      </c>
      <c r="AC136" s="61"/>
      <c r="AD136" s="61"/>
      <c r="AE136" s="61"/>
      <c r="AF136" s="61"/>
      <c r="AG136" s="61"/>
      <c r="AH136" s="61"/>
      <c r="AI136" s="61"/>
      <c r="AK136" s="27"/>
    </row>
    <row r="137" spans="17:37">
      <c r="Q137" s="9" t="str">
        <f>+'[2]10 Pay &amp; Benefit Rates'!$A144</f>
        <v>zzmi</v>
      </c>
      <c r="R137" s="9" t="str">
        <f>+'[2]10 Pay &amp; Benefit Rates'!$B144</f>
        <v>worker</v>
      </c>
      <c r="S137" s="10">
        <f>+'[2]10 Pay &amp; Benefit Rates'!$D144</f>
        <v>999</v>
      </c>
      <c r="U137" s="9">
        <f>+'[3]4 Force Equip'!$S137</f>
        <v>999120</v>
      </c>
      <c r="V137" s="9">
        <f>+'[3]4 Force Equip'!$T137</f>
        <v>0</v>
      </c>
      <c r="W137" s="9" t="str">
        <f>+'[3]4 Force Equip'!$U137</f>
        <v>n/a</v>
      </c>
      <c r="X137" s="9" t="str">
        <f>+'[3]4 Force Equip'!$V137</f>
        <v>n/a</v>
      </c>
      <c r="Y137" s="9" t="str">
        <f>+'[3]4 Force Equip'!$W137</f>
        <v>n/a</v>
      </c>
      <c r="Z137" s="9" t="str">
        <f>+'[3]4 Force Equip'!$X137</f>
        <v>n/a</v>
      </c>
      <c r="AA137" s="9" t="str">
        <f>+'[3]4 Force Equip'!$Y137</f>
        <v>n/a</v>
      </c>
      <c r="AB137" s="26">
        <f>+'[3]4 Force Equip'!$Z137</f>
        <v>0</v>
      </c>
      <c r="AC137" s="61"/>
      <c r="AD137" s="61"/>
      <c r="AE137" s="61"/>
      <c r="AF137" s="61"/>
      <c r="AG137" s="61"/>
      <c r="AH137" s="61"/>
      <c r="AI137" s="61"/>
      <c r="AK137" s="27"/>
    </row>
    <row r="138" spans="17:37">
      <c r="Q138" s="9" t="str">
        <f>+'[2]10 Pay &amp; Benefit Rates'!$A145</f>
        <v>zzna</v>
      </c>
      <c r="R138" s="9" t="str">
        <f>+'[2]10 Pay &amp; Benefit Rates'!$B145</f>
        <v>worker</v>
      </c>
      <c r="S138" s="10">
        <f>+'[2]10 Pay &amp; Benefit Rates'!$D145</f>
        <v>999</v>
      </c>
      <c r="U138" s="9">
        <f>+'[3]4 Force Equip'!$S138</f>
        <v>999121</v>
      </c>
      <c r="V138" s="9">
        <f>+'[3]4 Force Equip'!$T138</f>
        <v>0</v>
      </c>
      <c r="W138" s="9" t="str">
        <f>+'[3]4 Force Equip'!$U138</f>
        <v>n/a</v>
      </c>
      <c r="X138" s="9" t="str">
        <f>+'[3]4 Force Equip'!$V138</f>
        <v>n/a</v>
      </c>
      <c r="Y138" s="9" t="str">
        <f>+'[3]4 Force Equip'!$W138</f>
        <v>n/a</v>
      </c>
      <c r="Z138" s="9" t="str">
        <f>+'[3]4 Force Equip'!$X138</f>
        <v>n/a</v>
      </c>
      <c r="AA138" s="9" t="str">
        <f>+'[3]4 Force Equip'!$Y138</f>
        <v>n/a</v>
      </c>
      <c r="AB138" s="26">
        <f>+'[3]4 Force Equip'!$Z138</f>
        <v>0</v>
      </c>
      <c r="AC138" s="61"/>
      <c r="AD138" s="61"/>
      <c r="AE138" s="61"/>
      <c r="AF138" s="61"/>
      <c r="AG138" s="61"/>
      <c r="AH138" s="61"/>
      <c r="AI138" s="61"/>
      <c r="AK138" s="27"/>
    </row>
    <row r="139" spans="17:37">
      <c r="Q139" s="9" t="str">
        <f>+'[2]10 Pay &amp; Benefit Rates'!$A146</f>
        <v>zznb</v>
      </c>
      <c r="R139" s="9" t="str">
        <f>+'[2]10 Pay &amp; Benefit Rates'!$B146</f>
        <v>worker</v>
      </c>
      <c r="S139" s="10">
        <f>+'[2]10 Pay &amp; Benefit Rates'!$D146</f>
        <v>999</v>
      </c>
      <c r="U139" s="9">
        <f>+'[3]4 Force Equip'!$S139</f>
        <v>999122</v>
      </c>
      <c r="V139" s="9">
        <f>+'[3]4 Force Equip'!$T139</f>
        <v>0</v>
      </c>
      <c r="W139" s="9" t="str">
        <f>+'[3]4 Force Equip'!$U139</f>
        <v>n/a</v>
      </c>
      <c r="X139" s="9" t="str">
        <f>+'[3]4 Force Equip'!$V139</f>
        <v>n/a</v>
      </c>
      <c r="Y139" s="9" t="str">
        <f>+'[3]4 Force Equip'!$W139</f>
        <v>n/a</v>
      </c>
      <c r="Z139" s="9" t="str">
        <f>+'[3]4 Force Equip'!$X139</f>
        <v>n/a</v>
      </c>
      <c r="AA139" s="9" t="str">
        <f>+'[3]4 Force Equip'!$Y139</f>
        <v>n/a</v>
      </c>
      <c r="AB139" s="26">
        <f>+'[3]4 Force Equip'!$Z139</f>
        <v>0</v>
      </c>
      <c r="AC139" s="61"/>
      <c r="AD139" s="61"/>
      <c r="AE139" s="61"/>
      <c r="AF139" s="61"/>
      <c r="AG139" s="61"/>
      <c r="AH139" s="61"/>
      <c r="AI139" s="61"/>
      <c r="AK139" s="27"/>
    </row>
    <row r="140" spans="17:37">
      <c r="Q140" s="9" t="str">
        <f>+'[2]10 Pay &amp; Benefit Rates'!$A147</f>
        <v>zznc</v>
      </c>
      <c r="R140" s="9" t="str">
        <f>+'[2]10 Pay &amp; Benefit Rates'!$B147</f>
        <v>worker</v>
      </c>
      <c r="S140" s="10">
        <f>+'[2]10 Pay &amp; Benefit Rates'!$D147</f>
        <v>999</v>
      </c>
      <c r="U140" s="9">
        <f>+'[3]4 Force Equip'!$S140</f>
        <v>999123</v>
      </c>
      <c r="V140" s="9">
        <f>+'[3]4 Force Equip'!$T140</f>
        <v>0</v>
      </c>
      <c r="W140" s="9" t="str">
        <f>+'[3]4 Force Equip'!$U140</f>
        <v>n/a</v>
      </c>
      <c r="X140" s="9" t="str">
        <f>+'[3]4 Force Equip'!$V140</f>
        <v>n/a</v>
      </c>
      <c r="Y140" s="9" t="str">
        <f>+'[3]4 Force Equip'!$W140</f>
        <v>n/a</v>
      </c>
      <c r="Z140" s="9" t="str">
        <f>+'[3]4 Force Equip'!$X140</f>
        <v>n/a</v>
      </c>
      <c r="AA140" s="9" t="str">
        <f>+'[3]4 Force Equip'!$Y140</f>
        <v>n/a</v>
      </c>
      <c r="AB140" s="26">
        <f>+'[3]4 Force Equip'!$Z140</f>
        <v>0</v>
      </c>
      <c r="AC140" s="61"/>
      <c r="AD140" s="61"/>
      <c r="AE140" s="61"/>
      <c r="AF140" s="61"/>
      <c r="AG140" s="61"/>
      <c r="AH140" s="61"/>
      <c r="AI140" s="61"/>
      <c r="AK140" s="27"/>
    </row>
    <row r="141" spans="17:37">
      <c r="Q141" s="9" t="str">
        <f>+'[2]10 Pay &amp; Benefit Rates'!$A148</f>
        <v>zznd</v>
      </c>
      <c r="R141" s="9" t="str">
        <f>+'[2]10 Pay &amp; Benefit Rates'!$B148</f>
        <v>worker</v>
      </c>
      <c r="S141" s="10">
        <f>+'[2]10 Pay &amp; Benefit Rates'!$D148</f>
        <v>999</v>
      </c>
      <c r="U141" s="9">
        <f>+'[3]4 Force Equip'!$S141</f>
        <v>999124</v>
      </c>
      <c r="V141" s="9">
        <f>+'[3]4 Force Equip'!$T141</f>
        <v>0</v>
      </c>
      <c r="W141" s="9" t="str">
        <f>+'[3]4 Force Equip'!$U141</f>
        <v>n/a</v>
      </c>
      <c r="X141" s="9" t="str">
        <f>+'[3]4 Force Equip'!$V141</f>
        <v>n/a</v>
      </c>
      <c r="Y141" s="9" t="str">
        <f>+'[3]4 Force Equip'!$W141</f>
        <v>n/a</v>
      </c>
      <c r="Z141" s="9" t="str">
        <f>+'[3]4 Force Equip'!$X141</f>
        <v>n/a</v>
      </c>
      <c r="AA141" s="9" t="str">
        <f>+'[3]4 Force Equip'!$Y141</f>
        <v>n/a</v>
      </c>
      <c r="AB141" s="26">
        <f>+'[3]4 Force Equip'!$Z141</f>
        <v>0</v>
      </c>
      <c r="AC141" s="61"/>
      <c r="AD141" s="61"/>
      <c r="AE141" s="61"/>
      <c r="AF141" s="61"/>
      <c r="AG141" s="61"/>
      <c r="AH141" s="61"/>
      <c r="AI141" s="61"/>
      <c r="AK141" s="27"/>
    </row>
    <row r="142" spans="17:37">
      <c r="Q142" s="9" t="str">
        <f>+'[2]10 Pay &amp; Benefit Rates'!$A149</f>
        <v>zzne</v>
      </c>
      <c r="R142" s="9" t="str">
        <f>+'[2]10 Pay &amp; Benefit Rates'!$B149</f>
        <v>worker</v>
      </c>
      <c r="S142" s="10">
        <f>+'[2]10 Pay &amp; Benefit Rates'!$D149</f>
        <v>999</v>
      </c>
      <c r="U142" s="9">
        <f>+'[3]4 Force Equip'!$S142</f>
        <v>999125</v>
      </c>
      <c r="V142" s="9">
        <f>+'[3]4 Force Equip'!$T142</f>
        <v>0</v>
      </c>
      <c r="W142" s="9" t="str">
        <f>+'[3]4 Force Equip'!$U142</f>
        <v>n/a</v>
      </c>
      <c r="X142" s="9" t="str">
        <f>+'[3]4 Force Equip'!$V142</f>
        <v>n/a</v>
      </c>
      <c r="Y142" s="9" t="str">
        <f>+'[3]4 Force Equip'!$W142</f>
        <v>n/a</v>
      </c>
      <c r="Z142" s="9" t="str">
        <f>+'[3]4 Force Equip'!$X142</f>
        <v>n/a</v>
      </c>
      <c r="AA142" s="9" t="str">
        <f>+'[3]4 Force Equip'!$Y142</f>
        <v>n/a</v>
      </c>
      <c r="AB142" s="26">
        <f>+'[3]4 Force Equip'!$Z142</f>
        <v>0</v>
      </c>
      <c r="AC142" s="61"/>
      <c r="AD142" s="61"/>
      <c r="AE142" s="61"/>
      <c r="AF142" s="61"/>
      <c r="AG142" s="61"/>
      <c r="AH142" s="61"/>
      <c r="AI142" s="61"/>
      <c r="AK142" s="27"/>
    </row>
    <row r="143" spans="17:37">
      <c r="Q143" s="9" t="str">
        <f>+'[2]10 Pay &amp; Benefit Rates'!$A150</f>
        <v>zznf</v>
      </c>
      <c r="R143" s="9" t="str">
        <f>+'[2]10 Pay &amp; Benefit Rates'!$B150</f>
        <v>worker</v>
      </c>
      <c r="S143" s="10">
        <f>+'[2]10 Pay &amp; Benefit Rates'!$D150</f>
        <v>999</v>
      </c>
      <c r="U143" s="9">
        <f>+'[3]4 Force Equip'!$S143</f>
        <v>999126</v>
      </c>
      <c r="V143" s="9">
        <f>+'[3]4 Force Equip'!$T143</f>
        <v>0</v>
      </c>
      <c r="W143" s="9" t="str">
        <f>+'[3]4 Force Equip'!$U143</f>
        <v>n/a</v>
      </c>
      <c r="X143" s="9" t="str">
        <f>+'[3]4 Force Equip'!$V143</f>
        <v>n/a</v>
      </c>
      <c r="Y143" s="9" t="str">
        <f>+'[3]4 Force Equip'!$W143</f>
        <v>n/a</v>
      </c>
      <c r="Z143" s="9" t="str">
        <f>+'[3]4 Force Equip'!$X143</f>
        <v>n/a</v>
      </c>
      <c r="AA143" s="9" t="str">
        <f>+'[3]4 Force Equip'!$Y143</f>
        <v>n/a</v>
      </c>
      <c r="AB143" s="26">
        <f>+'[3]4 Force Equip'!$Z143</f>
        <v>0</v>
      </c>
      <c r="AC143" s="61"/>
      <c r="AD143" s="61"/>
      <c r="AE143" s="61"/>
      <c r="AF143" s="61"/>
      <c r="AG143" s="61"/>
      <c r="AH143" s="61"/>
      <c r="AI143" s="61"/>
      <c r="AK143" s="27"/>
    </row>
    <row r="144" spans="17:37">
      <c r="Q144" s="9" t="str">
        <f>+'[2]10 Pay &amp; Benefit Rates'!$A151</f>
        <v>zzng</v>
      </c>
      <c r="R144" s="9" t="str">
        <f>+'[2]10 Pay &amp; Benefit Rates'!$B151</f>
        <v>worker</v>
      </c>
      <c r="S144" s="10">
        <f>+'[2]10 Pay &amp; Benefit Rates'!$D151</f>
        <v>999</v>
      </c>
      <c r="U144" s="9">
        <f>+'[3]4 Force Equip'!$S144</f>
        <v>999127</v>
      </c>
      <c r="V144" s="9">
        <f>+'[3]4 Force Equip'!$T144</f>
        <v>0</v>
      </c>
      <c r="W144" s="9" t="str">
        <f>+'[3]4 Force Equip'!$U144</f>
        <v>n/a</v>
      </c>
      <c r="X144" s="9" t="str">
        <f>+'[3]4 Force Equip'!$V144</f>
        <v>n/a</v>
      </c>
      <c r="Y144" s="9" t="str">
        <f>+'[3]4 Force Equip'!$W144</f>
        <v>n/a</v>
      </c>
      <c r="Z144" s="9" t="str">
        <f>+'[3]4 Force Equip'!$X144</f>
        <v>n/a</v>
      </c>
      <c r="AA144" s="9" t="str">
        <f>+'[3]4 Force Equip'!$Y144</f>
        <v>n/a</v>
      </c>
      <c r="AB144" s="26">
        <f>+'[3]4 Force Equip'!$Z144</f>
        <v>0</v>
      </c>
      <c r="AC144" s="61"/>
      <c r="AD144" s="61"/>
      <c r="AE144" s="61"/>
      <c r="AF144" s="61"/>
      <c r="AG144" s="61"/>
      <c r="AH144" s="61"/>
      <c r="AI144" s="61"/>
      <c r="AK144" s="27"/>
    </row>
    <row r="145" spans="17:37">
      <c r="Q145" s="9" t="str">
        <f>+'[2]10 Pay &amp; Benefit Rates'!$A152</f>
        <v>zznh</v>
      </c>
      <c r="R145" s="9" t="str">
        <f>+'[2]10 Pay &amp; Benefit Rates'!$B152</f>
        <v>worker</v>
      </c>
      <c r="S145" s="10">
        <f>+'[2]10 Pay &amp; Benefit Rates'!$D152</f>
        <v>999</v>
      </c>
      <c r="U145" s="9">
        <f>+'[3]4 Force Equip'!$S145</f>
        <v>999128</v>
      </c>
      <c r="V145" s="9">
        <f>+'[3]4 Force Equip'!$T145</f>
        <v>0</v>
      </c>
      <c r="W145" s="9" t="str">
        <f>+'[3]4 Force Equip'!$U145</f>
        <v>n/a</v>
      </c>
      <c r="X145" s="9" t="str">
        <f>+'[3]4 Force Equip'!$V145</f>
        <v>n/a</v>
      </c>
      <c r="Y145" s="9" t="str">
        <f>+'[3]4 Force Equip'!$W145</f>
        <v>n/a</v>
      </c>
      <c r="Z145" s="9" t="str">
        <f>+'[3]4 Force Equip'!$X145</f>
        <v>n/a</v>
      </c>
      <c r="AA145" s="9" t="str">
        <f>+'[3]4 Force Equip'!$Y145</f>
        <v>n/a</v>
      </c>
      <c r="AB145" s="26">
        <f>+'[3]4 Force Equip'!$Z145</f>
        <v>0</v>
      </c>
      <c r="AC145" s="61"/>
      <c r="AD145" s="61"/>
      <c r="AE145" s="61"/>
      <c r="AF145" s="61"/>
      <c r="AG145" s="61"/>
      <c r="AH145" s="61"/>
      <c r="AI145" s="61"/>
      <c r="AK145" s="27"/>
    </row>
    <row r="146" spans="17:37">
      <c r="Q146" s="9" t="str">
        <f>+'[2]10 Pay &amp; Benefit Rates'!$A153</f>
        <v>zzni</v>
      </c>
      <c r="R146" s="9" t="str">
        <f>+'[2]10 Pay &amp; Benefit Rates'!$B153</f>
        <v>worker</v>
      </c>
      <c r="S146" s="10">
        <f>+'[2]10 Pay &amp; Benefit Rates'!$D153</f>
        <v>999</v>
      </c>
      <c r="U146" s="9">
        <f>+'[3]4 Force Equip'!$S146</f>
        <v>999129</v>
      </c>
      <c r="V146" s="9">
        <f>+'[3]4 Force Equip'!$T146</f>
        <v>0</v>
      </c>
      <c r="W146" s="9" t="str">
        <f>+'[3]4 Force Equip'!$U146</f>
        <v>n/a</v>
      </c>
      <c r="X146" s="9" t="str">
        <f>+'[3]4 Force Equip'!$V146</f>
        <v>n/a</v>
      </c>
      <c r="Y146" s="9" t="str">
        <f>+'[3]4 Force Equip'!$W146</f>
        <v>n/a</v>
      </c>
      <c r="Z146" s="9" t="str">
        <f>+'[3]4 Force Equip'!$X146</f>
        <v>n/a</v>
      </c>
      <c r="AA146" s="9" t="str">
        <f>+'[3]4 Force Equip'!$Y146</f>
        <v>n/a</v>
      </c>
      <c r="AB146" s="26">
        <f>+'[3]4 Force Equip'!$Z146</f>
        <v>0</v>
      </c>
      <c r="AC146" s="61"/>
      <c r="AD146" s="61"/>
      <c r="AE146" s="61"/>
      <c r="AF146" s="61"/>
      <c r="AG146" s="61"/>
      <c r="AH146" s="61"/>
      <c r="AI146" s="61"/>
      <c r="AK146" s="27"/>
    </row>
    <row r="147" spans="17:37">
      <c r="Q147" s="9" t="str">
        <f>+'[2]10 Pay &amp; Benefit Rates'!$A154</f>
        <v>zzoa</v>
      </c>
      <c r="R147" s="9" t="str">
        <f>+'[2]10 Pay &amp; Benefit Rates'!$B154</f>
        <v>worker</v>
      </c>
      <c r="S147" s="10">
        <f>+'[2]10 Pay &amp; Benefit Rates'!$D154</f>
        <v>999</v>
      </c>
      <c r="U147" s="9">
        <f>+'[3]4 Force Equip'!$S147</f>
        <v>999130</v>
      </c>
      <c r="V147" s="9">
        <f>+'[3]4 Force Equip'!$T147</f>
        <v>0</v>
      </c>
      <c r="W147" s="9" t="str">
        <f>+'[3]4 Force Equip'!$U147</f>
        <v>n/a</v>
      </c>
      <c r="X147" s="9" t="str">
        <f>+'[3]4 Force Equip'!$V147</f>
        <v>n/a</v>
      </c>
      <c r="Y147" s="9" t="str">
        <f>+'[3]4 Force Equip'!$W147</f>
        <v>n/a</v>
      </c>
      <c r="Z147" s="9" t="str">
        <f>+'[3]4 Force Equip'!$X147</f>
        <v>n/a</v>
      </c>
      <c r="AA147" s="9" t="str">
        <f>+'[3]4 Force Equip'!$Y147</f>
        <v>n/a</v>
      </c>
      <c r="AB147" s="26">
        <f>+'[3]4 Force Equip'!$Z147</f>
        <v>0</v>
      </c>
      <c r="AC147" s="61"/>
      <c r="AD147" s="61"/>
      <c r="AE147" s="61"/>
      <c r="AF147" s="61"/>
      <c r="AG147" s="61"/>
      <c r="AH147" s="61"/>
      <c r="AI147" s="61"/>
      <c r="AK147" s="27"/>
    </row>
    <row r="148" spans="17:37">
      <c r="Q148" s="9" t="str">
        <f>+'[2]10 Pay &amp; Benefit Rates'!$A155</f>
        <v>zzob</v>
      </c>
      <c r="R148" s="9" t="str">
        <f>+'[2]10 Pay &amp; Benefit Rates'!$B155</f>
        <v>worker</v>
      </c>
      <c r="S148" s="10">
        <f>+'[2]10 Pay &amp; Benefit Rates'!$D155</f>
        <v>999</v>
      </c>
      <c r="U148" s="9">
        <f>+'[3]4 Force Equip'!$S148</f>
        <v>999131</v>
      </c>
      <c r="V148" s="9">
        <f>+'[3]4 Force Equip'!$T148</f>
        <v>0</v>
      </c>
      <c r="W148" s="9" t="str">
        <f>+'[3]4 Force Equip'!$U148</f>
        <v>n/a</v>
      </c>
      <c r="X148" s="9" t="str">
        <f>+'[3]4 Force Equip'!$V148</f>
        <v>n/a</v>
      </c>
      <c r="Y148" s="9" t="str">
        <f>+'[3]4 Force Equip'!$W148</f>
        <v>n/a</v>
      </c>
      <c r="Z148" s="9" t="str">
        <f>+'[3]4 Force Equip'!$X148</f>
        <v>n/a</v>
      </c>
      <c r="AA148" s="9" t="str">
        <f>+'[3]4 Force Equip'!$Y148</f>
        <v>n/a</v>
      </c>
      <c r="AB148" s="26">
        <f>+'[3]4 Force Equip'!$Z148</f>
        <v>0</v>
      </c>
      <c r="AC148" s="61"/>
      <c r="AD148" s="61"/>
      <c r="AE148" s="61"/>
      <c r="AF148" s="61"/>
      <c r="AG148" s="61"/>
      <c r="AH148" s="61"/>
      <c r="AI148" s="61"/>
      <c r="AK148" s="27"/>
    </row>
    <row r="149" spans="17:37">
      <c r="Q149" s="9" t="str">
        <f>+'[2]10 Pay &amp; Benefit Rates'!$A156</f>
        <v>zzoc</v>
      </c>
      <c r="R149" s="9" t="str">
        <f>+'[2]10 Pay &amp; Benefit Rates'!$B156</f>
        <v>worker</v>
      </c>
      <c r="S149" s="10">
        <f>+'[2]10 Pay &amp; Benefit Rates'!$D156</f>
        <v>999</v>
      </c>
      <c r="U149" s="9">
        <f>+'[3]4 Force Equip'!$S149</f>
        <v>999132</v>
      </c>
      <c r="V149" s="9">
        <f>+'[3]4 Force Equip'!$T149</f>
        <v>0</v>
      </c>
      <c r="W149" s="9" t="str">
        <f>+'[3]4 Force Equip'!$U149</f>
        <v>n/a</v>
      </c>
      <c r="X149" s="9" t="str">
        <f>+'[3]4 Force Equip'!$V149</f>
        <v>n/a</v>
      </c>
      <c r="Y149" s="9" t="str">
        <f>+'[3]4 Force Equip'!$W149</f>
        <v>n/a</v>
      </c>
      <c r="Z149" s="9" t="str">
        <f>+'[3]4 Force Equip'!$X149</f>
        <v>n/a</v>
      </c>
      <c r="AA149" s="9" t="str">
        <f>+'[3]4 Force Equip'!$Y149</f>
        <v>n/a</v>
      </c>
      <c r="AB149" s="26">
        <f>+'[3]4 Force Equip'!$Z149</f>
        <v>0</v>
      </c>
      <c r="AC149" s="61"/>
      <c r="AD149" s="61"/>
      <c r="AE149" s="61"/>
      <c r="AF149" s="61"/>
      <c r="AG149" s="61"/>
      <c r="AH149" s="61"/>
      <c r="AI149" s="61"/>
      <c r="AK149" s="27"/>
    </row>
    <row r="150" spans="17:37">
      <c r="Q150" s="9" t="str">
        <f>+'[2]10 Pay &amp; Benefit Rates'!$A157</f>
        <v>zzod</v>
      </c>
      <c r="R150" s="9" t="str">
        <f>+'[2]10 Pay &amp; Benefit Rates'!$B157</f>
        <v>worker</v>
      </c>
      <c r="S150" s="10">
        <f>+'[2]10 Pay &amp; Benefit Rates'!$D157</f>
        <v>999</v>
      </c>
      <c r="U150" s="9">
        <f>+'[3]4 Force Equip'!$S150</f>
        <v>999133</v>
      </c>
      <c r="V150" s="9">
        <f>+'[3]4 Force Equip'!$T150</f>
        <v>0</v>
      </c>
      <c r="W150" s="9" t="str">
        <f>+'[3]4 Force Equip'!$U150</f>
        <v>n/a</v>
      </c>
      <c r="X150" s="9" t="str">
        <f>+'[3]4 Force Equip'!$V150</f>
        <v>n/a</v>
      </c>
      <c r="Y150" s="9" t="str">
        <f>+'[3]4 Force Equip'!$W150</f>
        <v>n/a</v>
      </c>
      <c r="Z150" s="9" t="str">
        <f>+'[3]4 Force Equip'!$X150</f>
        <v>n/a</v>
      </c>
      <c r="AA150" s="9" t="str">
        <f>+'[3]4 Force Equip'!$Y150</f>
        <v>n/a</v>
      </c>
      <c r="AB150" s="26">
        <f>+'[3]4 Force Equip'!$Z150</f>
        <v>0</v>
      </c>
      <c r="AC150" s="61"/>
      <c r="AD150" s="61"/>
      <c r="AE150" s="61"/>
      <c r="AF150" s="61"/>
      <c r="AG150" s="61"/>
      <c r="AH150" s="61"/>
      <c r="AI150" s="61"/>
      <c r="AK150" s="27"/>
    </row>
    <row r="151" spans="17:37">
      <c r="Q151" s="9" t="str">
        <f>+'[2]10 Pay &amp; Benefit Rates'!$A158</f>
        <v>zzoe</v>
      </c>
      <c r="R151" s="9" t="str">
        <f>+'[2]10 Pay &amp; Benefit Rates'!$B158</f>
        <v>worker</v>
      </c>
      <c r="S151" s="10">
        <f>+'[2]10 Pay &amp; Benefit Rates'!$D158</f>
        <v>999</v>
      </c>
      <c r="U151" s="9">
        <f>+'[3]4 Force Equip'!$S151</f>
        <v>999134</v>
      </c>
      <c r="V151" s="9">
        <f>+'[3]4 Force Equip'!$T151</f>
        <v>0</v>
      </c>
      <c r="W151" s="9" t="str">
        <f>+'[3]4 Force Equip'!$U151</f>
        <v>n/a</v>
      </c>
      <c r="X151" s="9" t="str">
        <f>+'[3]4 Force Equip'!$V151</f>
        <v>n/a</v>
      </c>
      <c r="Y151" s="9" t="str">
        <f>+'[3]4 Force Equip'!$W151</f>
        <v>n/a</v>
      </c>
      <c r="Z151" s="9" t="str">
        <f>+'[3]4 Force Equip'!$X151</f>
        <v>n/a</v>
      </c>
      <c r="AA151" s="9" t="str">
        <f>+'[3]4 Force Equip'!$Y151</f>
        <v>n/a</v>
      </c>
      <c r="AB151" s="26">
        <f>+'[3]4 Force Equip'!$Z151</f>
        <v>0</v>
      </c>
      <c r="AC151" s="61"/>
      <c r="AD151" s="61"/>
      <c r="AE151" s="61"/>
      <c r="AF151" s="61"/>
      <c r="AG151" s="61"/>
      <c r="AH151" s="61"/>
      <c r="AI151" s="61"/>
      <c r="AK151" s="27"/>
    </row>
    <row r="152" spans="17:37">
      <c r="Q152" s="9" t="str">
        <f>+'[2]10 Pay &amp; Benefit Rates'!$A159</f>
        <v>zzof</v>
      </c>
      <c r="R152" s="9" t="str">
        <f>+'[2]10 Pay &amp; Benefit Rates'!$B159</f>
        <v>worker</v>
      </c>
      <c r="S152" s="10">
        <f>+'[2]10 Pay &amp; Benefit Rates'!$D159</f>
        <v>999</v>
      </c>
      <c r="U152" s="9">
        <f>+'[3]4 Force Equip'!$S152</f>
        <v>999135</v>
      </c>
      <c r="V152" s="9">
        <f>+'[3]4 Force Equip'!$T152</f>
        <v>0</v>
      </c>
      <c r="W152" s="9" t="str">
        <f>+'[3]4 Force Equip'!$U152</f>
        <v>n/a</v>
      </c>
      <c r="X152" s="9" t="str">
        <f>+'[3]4 Force Equip'!$V152</f>
        <v>n/a</v>
      </c>
      <c r="Y152" s="9" t="str">
        <f>+'[3]4 Force Equip'!$W152</f>
        <v>n/a</v>
      </c>
      <c r="Z152" s="9" t="str">
        <f>+'[3]4 Force Equip'!$X152</f>
        <v>n/a</v>
      </c>
      <c r="AA152" s="9" t="str">
        <f>+'[3]4 Force Equip'!$Y152</f>
        <v>n/a</v>
      </c>
      <c r="AB152" s="26">
        <f>+'[3]4 Force Equip'!$Z152</f>
        <v>0</v>
      </c>
      <c r="AC152" s="61"/>
      <c r="AD152" s="61"/>
      <c r="AE152" s="61"/>
      <c r="AF152" s="61"/>
      <c r="AG152" s="61"/>
      <c r="AH152" s="61"/>
      <c r="AI152" s="61"/>
      <c r="AK152" s="27"/>
    </row>
    <row r="153" spans="17:37">
      <c r="Q153" s="9" t="str">
        <f>+'[2]10 Pay &amp; Benefit Rates'!$A160</f>
        <v>zzog</v>
      </c>
      <c r="R153" s="9" t="str">
        <f>+'[2]10 Pay &amp; Benefit Rates'!$B160</f>
        <v>worker</v>
      </c>
      <c r="S153" s="10">
        <f>+'[2]10 Pay &amp; Benefit Rates'!$D160</f>
        <v>999</v>
      </c>
      <c r="U153" s="9">
        <f>+'[3]4 Force Equip'!$S153</f>
        <v>999136</v>
      </c>
      <c r="V153" s="9">
        <f>+'[3]4 Force Equip'!$T153</f>
        <v>0</v>
      </c>
      <c r="W153" s="9" t="str">
        <f>+'[3]4 Force Equip'!$U153</f>
        <v>n/a</v>
      </c>
      <c r="X153" s="9" t="str">
        <f>+'[3]4 Force Equip'!$V153</f>
        <v>n/a</v>
      </c>
      <c r="Y153" s="9" t="str">
        <f>+'[3]4 Force Equip'!$W153</f>
        <v>n/a</v>
      </c>
      <c r="Z153" s="9" t="str">
        <f>+'[3]4 Force Equip'!$X153</f>
        <v>n/a</v>
      </c>
      <c r="AA153" s="9" t="str">
        <f>+'[3]4 Force Equip'!$Y153</f>
        <v>n/a</v>
      </c>
      <c r="AB153" s="26">
        <f>+'[3]4 Force Equip'!$Z153</f>
        <v>0</v>
      </c>
      <c r="AC153" s="61"/>
      <c r="AD153" s="61"/>
      <c r="AE153" s="61"/>
      <c r="AF153" s="61"/>
      <c r="AG153" s="61"/>
      <c r="AH153" s="61"/>
      <c r="AI153" s="61"/>
      <c r="AK153" s="27"/>
    </row>
    <row r="154" spans="17:37">
      <c r="Q154" s="9" t="str">
        <f>+'[2]10 Pay &amp; Benefit Rates'!$A161</f>
        <v>zzoh</v>
      </c>
      <c r="R154" s="9" t="str">
        <f>+'[2]10 Pay &amp; Benefit Rates'!$B161</f>
        <v>worker</v>
      </c>
      <c r="S154" s="10">
        <f>+'[2]10 Pay &amp; Benefit Rates'!$D161</f>
        <v>999</v>
      </c>
      <c r="U154" s="9">
        <f>+'[3]4 Force Equip'!$S154</f>
        <v>999137</v>
      </c>
      <c r="V154" s="9">
        <f>+'[3]4 Force Equip'!$T154</f>
        <v>0</v>
      </c>
      <c r="W154" s="9" t="str">
        <f>+'[3]4 Force Equip'!$U154</f>
        <v>n/a</v>
      </c>
      <c r="X154" s="9" t="str">
        <f>+'[3]4 Force Equip'!$V154</f>
        <v>n/a</v>
      </c>
      <c r="Y154" s="9" t="str">
        <f>+'[3]4 Force Equip'!$W154</f>
        <v>n/a</v>
      </c>
      <c r="Z154" s="9" t="str">
        <f>+'[3]4 Force Equip'!$X154</f>
        <v>n/a</v>
      </c>
      <c r="AA154" s="9" t="str">
        <f>+'[3]4 Force Equip'!$Y154</f>
        <v>n/a</v>
      </c>
      <c r="AB154" s="26">
        <f>+'[3]4 Force Equip'!$Z154</f>
        <v>0</v>
      </c>
      <c r="AC154" s="61"/>
      <c r="AD154" s="61"/>
      <c r="AE154" s="61"/>
      <c r="AF154" s="61"/>
      <c r="AG154" s="61"/>
      <c r="AH154" s="61"/>
      <c r="AI154" s="61"/>
      <c r="AK154" s="27"/>
    </row>
    <row r="155" spans="17:37">
      <c r="Q155" s="9" t="str">
        <f>+'[2]10 Pay &amp; Benefit Rates'!$A162</f>
        <v>zzoi</v>
      </c>
      <c r="R155" s="9" t="str">
        <f>+'[2]10 Pay &amp; Benefit Rates'!$B162</f>
        <v>worker</v>
      </c>
      <c r="S155" s="10">
        <f>+'[2]10 Pay &amp; Benefit Rates'!$D162</f>
        <v>999</v>
      </c>
      <c r="U155" s="9">
        <f>+'[3]4 Force Equip'!$S155</f>
        <v>999138</v>
      </c>
      <c r="V155" s="9">
        <f>+'[3]4 Force Equip'!$T155</f>
        <v>0</v>
      </c>
      <c r="W155" s="9" t="str">
        <f>+'[3]4 Force Equip'!$U155</f>
        <v>n/a</v>
      </c>
      <c r="X155" s="9" t="str">
        <f>+'[3]4 Force Equip'!$V155</f>
        <v>n/a</v>
      </c>
      <c r="Y155" s="9" t="str">
        <f>+'[3]4 Force Equip'!$W155</f>
        <v>n/a</v>
      </c>
      <c r="Z155" s="9" t="str">
        <f>+'[3]4 Force Equip'!$X155</f>
        <v>n/a</v>
      </c>
      <c r="AA155" s="9" t="str">
        <f>+'[3]4 Force Equip'!$Y155</f>
        <v>n/a</v>
      </c>
      <c r="AB155" s="26">
        <f>+'[3]4 Force Equip'!$Z155</f>
        <v>0</v>
      </c>
      <c r="AC155" s="61"/>
      <c r="AD155" s="61"/>
      <c r="AE155" s="61"/>
      <c r="AF155" s="61"/>
      <c r="AG155" s="61"/>
      <c r="AH155" s="61"/>
      <c r="AI155" s="61"/>
      <c r="AK155" s="27"/>
    </row>
    <row r="156" spans="17:37">
      <c r="Q156" s="9" t="str">
        <f>+'[2]10 Pay &amp; Benefit Rates'!$A163</f>
        <v>zzpa</v>
      </c>
      <c r="R156" s="9" t="str">
        <f>+'[2]10 Pay &amp; Benefit Rates'!$B163</f>
        <v>worker</v>
      </c>
      <c r="S156" s="10">
        <f>+'[2]10 Pay &amp; Benefit Rates'!$D163</f>
        <v>999</v>
      </c>
      <c r="U156" s="9">
        <f>+'[3]4 Force Equip'!$S156</f>
        <v>999139</v>
      </c>
      <c r="V156" s="9">
        <f>+'[3]4 Force Equip'!$T156</f>
        <v>0</v>
      </c>
      <c r="W156" s="9" t="str">
        <f>+'[3]4 Force Equip'!$U156</f>
        <v>n/a</v>
      </c>
      <c r="X156" s="9" t="str">
        <f>+'[3]4 Force Equip'!$V156</f>
        <v>n/a</v>
      </c>
      <c r="Y156" s="9" t="str">
        <f>+'[3]4 Force Equip'!$W156</f>
        <v>n/a</v>
      </c>
      <c r="Z156" s="9" t="str">
        <f>+'[3]4 Force Equip'!$X156</f>
        <v>n/a</v>
      </c>
      <c r="AA156" s="9" t="str">
        <f>+'[3]4 Force Equip'!$Y156</f>
        <v>n/a</v>
      </c>
      <c r="AB156" s="26">
        <f>+'[3]4 Force Equip'!$Z156</f>
        <v>0</v>
      </c>
      <c r="AC156" s="61"/>
      <c r="AD156" s="61"/>
      <c r="AE156" s="61"/>
      <c r="AF156" s="61"/>
      <c r="AG156" s="61"/>
      <c r="AH156" s="61"/>
      <c r="AI156" s="61"/>
      <c r="AK156" s="27"/>
    </row>
    <row r="157" spans="17:37">
      <c r="Q157" s="9" t="str">
        <f>+'[2]10 Pay &amp; Benefit Rates'!$A164</f>
        <v>zzpb</v>
      </c>
      <c r="R157" s="9" t="str">
        <f>+'[2]10 Pay &amp; Benefit Rates'!$B164</f>
        <v>worker</v>
      </c>
      <c r="S157" s="10">
        <f>+'[2]10 Pay &amp; Benefit Rates'!$D164</f>
        <v>999</v>
      </c>
      <c r="U157" s="9">
        <f>+'[3]4 Force Equip'!$S157</f>
        <v>999140</v>
      </c>
      <c r="V157" s="9">
        <f>+'[3]4 Force Equip'!$T157</f>
        <v>0</v>
      </c>
      <c r="W157" s="9" t="str">
        <f>+'[3]4 Force Equip'!$U157</f>
        <v>n/a</v>
      </c>
      <c r="X157" s="9" t="str">
        <f>+'[3]4 Force Equip'!$V157</f>
        <v>n/a</v>
      </c>
      <c r="Y157" s="9" t="str">
        <f>+'[3]4 Force Equip'!$W157</f>
        <v>n/a</v>
      </c>
      <c r="Z157" s="9" t="str">
        <f>+'[3]4 Force Equip'!$X157</f>
        <v>n/a</v>
      </c>
      <c r="AA157" s="9" t="str">
        <f>+'[3]4 Force Equip'!$Y157</f>
        <v>n/a</v>
      </c>
      <c r="AB157" s="26">
        <f>+'[3]4 Force Equip'!$Z157</f>
        <v>0</v>
      </c>
      <c r="AC157" s="61"/>
      <c r="AD157" s="61"/>
      <c r="AE157" s="61"/>
      <c r="AF157" s="61"/>
      <c r="AG157" s="61"/>
      <c r="AH157" s="61"/>
      <c r="AI157" s="61"/>
      <c r="AK157" s="27"/>
    </row>
    <row r="158" spans="17:37">
      <c r="Q158" s="9" t="str">
        <f>+'[2]10 Pay &amp; Benefit Rates'!$A165</f>
        <v>zzpc</v>
      </c>
      <c r="R158" s="9" t="str">
        <f>+'[2]10 Pay &amp; Benefit Rates'!$B165</f>
        <v>worker</v>
      </c>
      <c r="S158" s="10">
        <f>+'[2]10 Pay &amp; Benefit Rates'!$D165</f>
        <v>999</v>
      </c>
      <c r="U158" s="9">
        <f>+'[3]4 Force Equip'!$S158</f>
        <v>999141</v>
      </c>
      <c r="V158" s="9">
        <f>+'[3]4 Force Equip'!$T158</f>
        <v>0</v>
      </c>
      <c r="W158" s="9" t="str">
        <f>+'[3]4 Force Equip'!$U158</f>
        <v>n/a</v>
      </c>
      <c r="X158" s="9" t="str">
        <f>+'[3]4 Force Equip'!$V158</f>
        <v>n/a</v>
      </c>
      <c r="Y158" s="9" t="str">
        <f>+'[3]4 Force Equip'!$W158</f>
        <v>n/a</v>
      </c>
      <c r="Z158" s="9" t="str">
        <f>+'[3]4 Force Equip'!$X158</f>
        <v>n/a</v>
      </c>
      <c r="AA158" s="9" t="str">
        <f>+'[3]4 Force Equip'!$Y158</f>
        <v>n/a</v>
      </c>
      <c r="AB158" s="26">
        <f>+'[3]4 Force Equip'!$Z158</f>
        <v>0</v>
      </c>
      <c r="AC158" s="61"/>
      <c r="AD158" s="61"/>
      <c r="AE158" s="61"/>
      <c r="AF158" s="61"/>
      <c r="AG158" s="61"/>
      <c r="AH158" s="61"/>
      <c r="AI158" s="61"/>
      <c r="AK158" s="27"/>
    </row>
    <row r="159" spans="17:37">
      <c r="Q159" s="9" t="str">
        <f>+'[2]10 Pay &amp; Benefit Rates'!$A166</f>
        <v>zzpd</v>
      </c>
      <c r="R159" s="9" t="str">
        <f>+'[2]10 Pay &amp; Benefit Rates'!$B166</f>
        <v>worker</v>
      </c>
      <c r="S159" s="10">
        <f>+'[2]10 Pay &amp; Benefit Rates'!$D166</f>
        <v>999</v>
      </c>
      <c r="U159" s="9">
        <f>+'[3]4 Force Equip'!$S159</f>
        <v>999142</v>
      </c>
      <c r="V159" s="9">
        <f>+'[3]4 Force Equip'!$T159</f>
        <v>0</v>
      </c>
      <c r="W159" s="9" t="str">
        <f>+'[3]4 Force Equip'!$U159</f>
        <v>n/a</v>
      </c>
      <c r="X159" s="9" t="str">
        <f>+'[3]4 Force Equip'!$V159</f>
        <v>n/a</v>
      </c>
      <c r="Y159" s="9" t="str">
        <f>+'[3]4 Force Equip'!$W159</f>
        <v>n/a</v>
      </c>
      <c r="Z159" s="9" t="str">
        <f>+'[3]4 Force Equip'!$X159</f>
        <v>n/a</v>
      </c>
      <c r="AA159" s="9" t="str">
        <f>+'[3]4 Force Equip'!$Y159</f>
        <v>n/a</v>
      </c>
      <c r="AB159" s="26">
        <f>+'[3]4 Force Equip'!$Z159</f>
        <v>0</v>
      </c>
      <c r="AC159" s="61"/>
      <c r="AD159" s="61"/>
      <c r="AE159" s="61"/>
      <c r="AF159" s="61"/>
      <c r="AG159" s="61"/>
      <c r="AH159" s="61"/>
      <c r="AI159" s="61"/>
      <c r="AK159" s="27"/>
    </row>
    <row r="160" spans="17:37">
      <c r="Q160" s="9" t="str">
        <f>+'[2]10 Pay &amp; Benefit Rates'!$A167</f>
        <v>zzpe</v>
      </c>
      <c r="R160" s="9" t="str">
        <f>+'[2]10 Pay &amp; Benefit Rates'!$B167</f>
        <v>worker</v>
      </c>
      <c r="S160" s="10">
        <f>+'[2]10 Pay &amp; Benefit Rates'!$D167</f>
        <v>999</v>
      </c>
      <c r="U160" s="9">
        <f>+'[3]4 Force Equip'!$S160</f>
        <v>999143</v>
      </c>
      <c r="V160" s="9">
        <f>+'[3]4 Force Equip'!$T160</f>
        <v>0</v>
      </c>
      <c r="W160" s="9" t="str">
        <f>+'[3]4 Force Equip'!$U160</f>
        <v>n/a</v>
      </c>
      <c r="X160" s="9" t="str">
        <f>+'[3]4 Force Equip'!$V160</f>
        <v>n/a</v>
      </c>
      <c r="Y160" s="9" t="str">
        <f>+'[3]4 Force Equip'!$W160</f>
        <v>n/a</v>
      </c>
      <c r="Z160" s="9" t="str">
        <f>+'[3]4 Force Equip'!$X160</f>
        <v>n/a</v>
      </c>
      <c r="AA160" s="9" t="str">
        <f>+'[3]4 Force Equip'!$Y160</f>
        <v>n/a</v>
      </c>
      <c r="AB160" s="26">
        <f>+'[3]4 Force Equip'!$Z160</f>
        <v>0</v>
      </c>
      <c r="AC160" s="61"/>
      <c r="AD160" s="61"/>
      <c r="AE160" s="61"/>
      <c r="AF160" s="61"/>
      <c r="AG160" s="61"/>
      <c r="AH160" s="61"/>
      <c r="AI160" s="61"/>
      <c r="AK160" s="27"/>
    </row>
    <row r="161" spans="17:37">
      <c r="Q161" s="9" t="str">
        <f>+'[2]10 Pay &amp; Benefit Rates'!$A168</f>
        <v>zzpf</v>
      </c>
      <c r="R161" s="9" t="str">
        <f>+'[2]10 Pay &amp; Benefit Rates'!$B168</f>
        <v>worker</v>
      </c>
      <c r="S161" s="10">
        <f>+'[2]10 Pay &amp; Benefit Rates'!$D168</f>
        <v>999</v>
      </c>
      <c r="U161" s="9">
        <f>+'[3]4 Force Equip'!$S161</f>
        <v>999144</v>
      </c>
      <c r="V161" s="9">
        <f>+'[3]4 Force Equip'!$T161</f>
        <v>0</v>
      </c>
      <c r="W161" s="9" t="str">
        <f>+'[3]4 Force Equip'!$U161</f>
        <v>n/a</v>
      </c>
      <c r="X161" s="9" t="str">
        <f>+'[3]4 Force Equip'!$V161</f>
        <v>n/a</v>
      </c>
      <c r="Y161" s="9" t="str">
        <f>+'[3]4 Force Equip'!$W161</f>
        <v>n/a</v>
      </c>
      <c r="Z161" s="9" t="str">
        <f>+'[3]4 Force Equip'!$X161</f>
        <v>n/a</v>
      </c>
      <c r="AA161" s="9" t="str">
        <f>+'[3]4 Force Equip'!$Y161</f>
        <v>n/a</v>
      </c>
      <c r="AB161" s="26">
        <f>+'[3]4 Force Equip'!$Z161</f>
        <v>0</v>
      </c>
      <c r="AC161" s="61"/>
      <c r="AD161" s="61"/>
      <c r="AE161" s="61"/>
      <c r="AF161" s="61"/>
      <c r="AG161" s="61"/>
      <c r="AH161" s="61"/>
      <c r="AI161" s="61"/>
      <c r="AK161" s="27"/>
    </row>
    <row r="162" spans="17:37">
      <c r="Q162" s="9" t="str">
        <f>+'[2]10 Pay &amp; Benefit Rates'!$A169</f>
        <v>zzpg</v>
      </c>
      <c r="R162" s="9" t="str">
        <f>+'[2]10 Pay &amp; Benefit Rates'!$B169</f>
        <v>worker</v>
      </c>
      <c r="S162" s="10">
        <f>+'[2]10 Pay &amp; Benefit Rates'!$D169</f>
        <v>999</v>
      </c>
      <c r="U162" s="9">
        <f>+'[3]4 Force Equip'!$S162</f>
        <v>999145</v>
      </c>
      <c r="V162" s="9">
        <f>+'[3]4 Force Equip'!$T162</f>
        <v>0</v>
      </c>
      <c r="W162" s="9" t="str">
        <f>+'[3]4 Force Equip'!$U162</f>
        <v>n/a</v>
      </c>
      <c r="X162" s="9" t="str">
        <f>+'[3]4 Force Equip'!$V162</f>
        <v>n/a</v>
      </c>
      <c r="Y162" s="9" t="str">
        <f>+'[3]4 Force Equip'!$W162</f>
        <v>n/a</v>
      </c>
      <c r="Z162" s="9" t="str">
        <f>+'[3]4 Force Equip'!$X162</f>
        <v>n/a</v>
      </c>
      <c r="AA162" s="9" t="str">
        <f>+'[3]4 Force Equip'!$Y162</f>
        <v>n/a</v>
      </c>
      <c r="AB162" s="26">
        <f>+'[3]4 Force Equip'!$Z162</f>
        <v>0</v>
      </c>
      <c r="AC162" s="61"/>
      <c r="AD162" s="61"/>
      <c r="AE162" s="61"/>
      <c r="AF162" s="61"/>
      <c r="AG162" s="61"/>
      <c r="AH162" s="61"/>
      <c r="AI162" s="61"/>
      <c r="AK162" s="27"/>
    </row>
    <row r="163" spans="17:37">
      <c r="Q163" s="9" t="str">
        <f>+'[2]10 Pay &amp; Benefit Rates'!$A170</f>
        <v>zzph</v>
      </c>
      <c r="R163" s="9" t="str">
        <f>+'[2]10 Pay &amp; Benefit Rates'!$B170</f>
        <v>worker</v>
      </c>
      <c r="S163" s="10">
        <f>+'[2]10 Pay &amp; Benefit Rates'!$D170</f>
        <v>999</v>
      </c>
      <c r="U163" s="9">
        <f>+'[3]4 Force Equip'!$S163</f>
        <v>999146</v>
      </c>
      <c r="V163" s="9">
        <f>+'[3]4 Force Equip'!$T163</f>
        <v>0</v>
      </c>
      <c r="W163" s="9" t="str">
        <f>+'[3]4 Force Equip'!$U163</f>
        <v>n/a</v>
      </c>
      <c r="X163" s="9" t="str">
        <f>+'[3]4 Force Equip'!$V163</f>
        <v>n/a</v>
      </c>
      <c r="Y163" s="9" t="str">
        <f>+'[3]4 Force Equip'!$W163</f>
        <v>n/a</v>
      </c>
      <c r="Z163" s="9" t="str">
        <f>+'[3]4 Force Equip'!$X163</f>
        <v>n/a</v>
      </c>
      <c r="AA163" s="9" t="str">
        <f>+'[3]4 Force Equip'!$Y163</f>
        <v>n/a</v>
      </c>
      <c r="AB163" s="26">
        <f>+'[3]4 Force Equip'!$Z163</f>
        <v>0</v>
      </c>
      <c r="AC163" s="61"/>
      <c r="AD163" s="61"/>
      <c r="AE163" s="61"/>
      <c r="AF163" s="61"/>
      <c r="AG163" s="61"/>
      <c r="AH163" s="61"/>
      <c r="AI163" s="61"/>
      <c r="AK163" s="27"/>
    </row>
    <row r="164" spans="17:37">
      <c r="Q164" s="9" t="str">
        <f>+'[2]10 Pay &amp; Benefit Rates'!$A171</f>
        <v>zzpi</v>
      </c>
      <c r="R164" s="9" t="str">
        <f>+'[2]10 Pay &amp; Benefit Rates'!$B171</f>
        <v>worker</v>
      </c>
      <c r="S164" s="10">
        <f>+'[2]10 Pay &amp; Benefit Rates'!$D171</f>
        <v>999</v>
      </c>
      <c r="U164" s="9">
        <f>+'[3]4 Force Equip'!$S164</f>
        <v>999147</v>
      </c>
      <c r="V164" s="9">
        <f>+'[3]4 Force Equip'!$T164</f>
        <v>0</v>
      </c>
      <c r="W164" s="9" t="str">
        <f>+'[3]4 Force Equip'!$U164</f>
        <v>n/a</v>
      </c>
      <c r="X164" s="9" t="str">
        <f>+'[3]4 Force Equip'!$V164</f>
        <v>n/a</v>
      </c>
      <c r="Y164" s="9" t="str">
        <f>+'[3]4 Force Equip'!$W164</f>
        <v>n/a</v>
      </c>
      <c r="Z164" s="9" t="str">
        <f>+'[3]4 Force Equip'!$X164</f>
        <v>n/a</v>
      </c>
      <c r="AA164" s="9" t="str">
        <f>+'[3]4 Force Equip'!$Y164</f>
        <v>n/a</v>
      </c>
      <c r="AB164" s="26">
        <f>+'[3]4 Force Equip'!$Z164</f>
        <v>0</v>
      </c>
      <c r="AC164" s="61"/>
      <c r="AD164" s="61"/>
      <c r="AE164" s="61"/>
      <c r="AF164" s="61"/>
      <c r="AG164" s="61"/>
      <c r="AH164" s="61"/>
      <c r="AI164" s="61"/>
      <c r="AK164" s="27"/>
    </row>
    <row r="165" spans="17:37">
      <c r="Q165" s="9" t="str">
        <f>+'[2]10 Pay &amp; Benefit Rates'!$A172</f>
        <v>zzqa</v>
      </c>
      <c r="R165" s="9" t="str">
        <f>+'[2]10 Pay &amp; Benefit Rates'!$B172</f>
        <v>worker</v>
      </c>
      <c r="S165" s="10">
        <f>+'[2]10 Pay &amp; Benefit Rates'!$D172</f>
        <v>999</v>
      </c>
      <c r="U165" s="9">
        <f>+'[3]4 Force Equip'!$S165</f>
        <v>999148</v>
      </c>
      <c r="V165" s="9">
        <f>+'[3]4 Force Equip'!$T165</f>
        <v>0</v>
      </c>
      <c r="W165" s="9" t="str">
        <f>+'[3]4 Force Equip'!$U165</f>
        <v>n/a</v>
      </c>
      <c r="X165" s="9" t="str">
        <f>+'[3]4 Force Equip'!$V165</f>
        <v>n/a</v>
      </c>
      <c r="Y165" s="9" t="str">
        <f>+'[3]4 Force Equip'!$W165</f>
        <v>n/a</v>
      </c>
      <c r="Z165" s="9" t="str">
        <f>+'[3]4 Force Equip'!$X165</f>
        <v>n/a</v>
      </c>
      <c r="AA165" s="9" t="str">
        <f>+'[3]4 Force Equip'!$Y165</f>
        <v>n/a</v>
      </c>
      <c r="AB165" s="26">
        <f>+'[3]4 Force Equip'!$Z165</f>
        <v>0</v>
      </c>
      <c r="AC165" s="61"/>
      <c r="AD165" s="61"/>
      <c r="AE165" s="61"/>
      <c r="AF165" s="61"/>
      <c r="AG165" s="61"/>
      <c r="AH165" s="61"/>
      <c r="AI165" s="61"/>
      <c r="AK165" s="27"/>
    </row>
    <row r="166" spans="17:37">
      <c r="Q166" s="9" t="str">
        <f>+'[2]10 Pay &amp; Benefit Rates'!$A173</f>
        <v>zzqb</v>
      </c>
      <c r="R166" s="9" t="str">
        <f>+'[2]10 Pay &amp; Benefit Rates'!$B173</f>
        <v>worker</v>
      </c>
      <c r="S166" s="10">
        <f>+'[2]10 Pay &amp; Benefit Rates'!$D173</f>
        <v>999</v>
      </c>
      <c r="U166" s="9">
        <f>+'[3]4 Force Equip'!$S166</f>
        <v>999149</v>
      </c>
      <c r="V166" s="9">
        <f>+'[3]4 Force Equip'!$T166</f>
        <v>0</v>
      </c>
      <c r="W166" s="9" t="str">
        <f>+'[3]4 Force Equip'!$U166</f>
        <v>n/a</v>
      </c>
      <c r="X166" s="9" t="str">
        <f>+'[3]4 Force Equip'!$V166</f>
        <v>n/a</v>
      </c>
      <c r="Y166" s="9" t="str">
        <f>+'[3]4 Force Equip'!$W166</f>
        <v>n/a</v>
      </c>
      <c r="Z166" s="9" t="str">
        <f>+'[3]4 Force Equip'!$X166</f>
        <v>n/a</v>
      </c>
      <c r="AA166" s="9" t="str">
        <f>+'[3]4 Force Equip'!$Y166</f>
        <v>n/a</v>
      </c>
      <c r="AB166" s="26">
        <f>+'[3]4 Force Equip'!$Z166</f>
        <v>0</v>
      </c>
      <c r="AC166" s="61"/>
      <c r="AD166" s="61"/>
      <c r="AE166" s="61"/>
      <c r="AF166" s="61"/>
      <c r="AG166" s="61"/>
      <c r="AH166" s="61"/>
      <c r="AI166" s="61"/>
      <c r="AK166" s="27"/>
    </row>
    <row r="167" spans="17:37">
      <c r="Q167" s="9" t="str">
        <f>+'[2]10 Pay &amp; Benefit Rates'!$A174</f>
        <v>zzqc</v>
      </c>
      <c r="R167" s="9" t="str">
        <f>+'[2]10 Pay &amp; Benefit Rates'!$B174</f>
        <v>worker</v>
      </c>
      <c r="S167" s="10">
        <f>+'[2]10 Pay &amp; Benefit Rates'!$D174</f>
        <v>999</v>
      </c>
      <c r="U167" s="9">
        <f>+'[3]4 Force Equip'!$S167</f>
        <v>999150</v>
      </c>
      <c r="V167" s="9">
        <f>+'[3]4 Force Equip'!$T167</f>
        <v>0</v>
      </c>
      <c r="W167" s="9" t="str">
        <f>+'[3]4 Force Equip'!$U167</f>
        <v>n/a</v>
      </c>
      <c r="X167" s="9" t="str">
        <f>+'[3]4 Force Equip'!$V167</f>
        <v>n/a</v>
      </c>
      <c r="Y167" s="9" t="str">
        <f>+'[3]4 Force Equip'!$W167</f>
        <v>n/a</v>
      </c>
      <c r="Z167" s="9" t="str">
        <f>+'[3]4 Force Equip'!$X167</f>
        <v>n/a</v>
      </c>
      <c r="AA167" s="9" t="str">
        <f>+'[3]4 Force Equip'!$Y167</f>
        <v>n/a</v>
      </c>
      <c r="AB167" s="26">
        <f>+'[3]4 Force Equip'!$Z167</f>
        <v>0</v>
      </c>
      <c r="AC167" s="61"/>
      <c r="AD167" s="61"/>
      <c r="AE167" s="61"/>
      <c r="AF167" s="61"/>
      <c r="AG167" s="61"/>
      <c r="AH167" s="61"/>
      <c r="AI167" s="61"/>
      <c r="AK167" s="27"/>
    </row>
    <row r="168" spans="17:37">
      <c r="Q168" s="9" t="str">
        <f>+'[2]10 Pay &amp; Benefit Rates'!$A175</f>
        <v>zzqd</v>
      </c>
      <c r="R168" s="9" t="str">
        <f>+'[2]10 Pay &amp; Benefit Rates'!$B175</f>
        <v>worker</v>
      </c>
      <c r="S168" s="10">
        <f>+'[2]10 Pay &amp; Benefit Rates'!$D175</f>
        <v>999</v>
      </c>
      <c r="U168" s="9">
        <f>+'[3]4 Force Equip'!$S168</f>
        <v>999151</v>
      </c>
      <c r="V168" s="9">
        <f>+'[3]4 Force Equip'!$T168</f>
        <v>0</v>
      </c>
      <c r="W168" s="9" t="str">
        <f>+'[3]4 Force Equip'!$U168</f>
        <v>n/a</v>
      </c>
      <c r="X168" s="9" t="str">
        <f>+'[3]4 Force Equip'!$V168</f>
        <v>n/a</v>
      </c>
      <c r="Y168" s="9" t="str">
        <f>+'[3]4 Force Equip'!$W168</f>
        <v>n/a</v>
      </c>
      <c r="Z168" s="9" t="str">
        <f>+'[3]4 Force Equip'!$X168</f>
        <v>n/a</v>
      </c>
      <c r="AA168" s="9" t="str">
        <f>+'[3]4 Force Equip'!$Y168</f>
        <v>n/a</v>
      </c>
      <c r="AB168" s="26">
        <f>+'[3]4 Force Equip'!$Z168</f>
        <v>0</v>
      </c>
      <c r="AC168" s="61"/>
      <c r="AD168" s="61"/>
      <c r="AE168" s="61"/>
      <c r="AF168" s="61"/>
      <c r="AG168" s="61"/>
      <c r="AH168" s="61"/>
      <c r="AI168" s="61"/>
      <c r="AK168" s="27"/>
    </row>
    <row r="169" spans="17:37">
      <c r="Q169" s="9" t="str">
        <f>+'[2]10 Pay &amp; Benefit Rates'!$A176</f>
        <v>zzqe</v>
      </c>
      <c r="R169" s="9" t="str">
        <f>+'[2]10 Pay &amp; Benefit Rates'!$B176</f>
        <v>worker</v>
      </c>
      <c r="S169" s="10">
        <f>+'[2]10 Pay &amp; Benefit Rates'!$D176</f>
        <v>999</v>
      </c>
      <c r="U169" s="9">
        <f>+'[3]4 Force Equip'!$S169</f>
        <v>999152</v>
      </c>
      <c r="V169" s="9">
        <f>+'[3]4 Force Equip'!$T169</f>
        <v>0</v>
      </c>
      <c r="W169" s="9" t="str">
        <f>+'[3]4 Force Equip'!$U169</f>
        <v>n/a</v>
      </c>
      <c r="X169" s="9" t="str">
        <f>+'[3]4 Force Equip'!$V169</f>
        <v>n/a</v>
      </c>
      <c r="Y169" s="9" t="str">
        <f>+'[3]4 Force Equip'!$W169</f>
        <v>n/a</v>
      </c>
      <c r="Z169" s="9" t="str">
        <f>+'[3]4 Force Equip'!$X169</f>
        <v>n/a</v>
      </c>
      <c r="AA169" s="9" t="str">
        <f>+'[3]4 Force Equip'!$Y169</f>
        <v>n/a</v>
      </c>
      <c r="AB169" s="26">
        <f>+'[3]4 Force Equip'!$Z169</f>
        <v>0</v>
      </c>
      <c r="AC169" s="61"/>
      <c r="AD169" s="61"/>
      <c r="AE169" s="61"/>
      <c r="AF169" s="61"/>
      <c r="AG169" s="61"/>
      <c r="AH169" s="61"/>
      <c r="AI169" s="61"/>
      <c r="AK169" s="27"/>
    </row>
    <row r="170" spans="17:37">
      <c r="Q170" s="9" t="str">
        <f>+'[2]10 Pay &amp; Benefit Rates'!$A177</f>
        <v>zzqf</v>
      </c>
      <c r="R170" s="9" t="str">
        <f>+'[2]10 Pay &amp; Benefit Rates'!$B177</f>
        <v>worker</v>
      </c>
      <c r="S170" s="10">
        <f>+'[2]10 Pay &amp; Benefit Rates'!$D177</f>
        <v>999</v>
      </c>
      <c r="U170" s="9">
        <f>+'[3]4 Force Equip'!$S170</f>
        <v>999153</v>
      </c>
      <c r="V170" s="9">
        <f>+'[3]4 Force Equip'!$T170</f>
        <v>0</v>
      </c>
      <c r="W170" s="9" t="str">
        <f>+'[3]4 Force Equip'!$U170</f>
        <v>n/a</v>
      </c>
      <c r="X170" s="9" t="str">
        <f>+'[3]4 Force Equip'!$V170</f>
        <v>n/a</v>
      </c>
      <c r="Y170" s="9" t="str">
        <f>+'[3]4 Force Equip'!$W170</f>
        <v>n/a</v>
      </c>
      <c r="Z170" s="9" t="str">
        <f>+'[3]4 Force Equip'!$X170</f>
        <v>n/a</v>
      </c>
      <c r="AA170" s="9" t="str">
        <f>+'[3]4 Force Equip'!$Y170</f>
        <v>n/a</v>
      </c>
      <c r="AB170" s="26">
        <f>+'[3]4 Force Equip'!$Z170</f>
        <v>0</v>
      </c>
      <c r="AC170" s="61"/>
      <c r="AD170" s="61"/>
      <c r="AE170" s="61"/>
      <c r="AF170" s="61"/>
      <c r="AG170" s="61"/>
      <c r="AH170" s="61"/>
      <c r="AI170" s="61"/>
      <c r="AK170" s="27"/>
    </row>
    <row r="171" spans="17:37">
      <c r="Q171" s="9" t="str">
        <f>+'[2]10 Pay &amp; Benefit Rates'!$A178</f>
        <v>zzqg</v>
      </c>
      <c r="R171" s="9" t="str">
        <f>+'[2]10 Pay &amp; Benefit Rates'!$B178</f>
        <v>worker</v>
      </c>
      <c r="S171" s="10">
        <f>+'[2]10 Pay &amp; Benefit Rates'!$D178</f>
        <v>999</v>
      </c>
      <c r="U171" s="9">
        <f>+'[3]4 Force Equip'!$S171</f>
        <v>999154</v>
      </c>
      <c r="V171" s="9">
        <f>+'[3]4 Force Equip'!$T171</f>
        <v>0</v>
      </c>
      <c r="W171" s="9" t="str">
        <f>+'[3]4 Force Equip'!$U171</f>
        <v>n/a</v>
      </c>
      <c r="X171" s="9" t="str">
        <f>+'[3]4 Force Equip'!$V171</f>
        <v>n/a</v>
      </c>
      <c r="Y171" s="9" t="str">
        <f>+'[3]4 Force Equip'!$W171</f>
        <v>n/a</v>
      </c>
      <c r="Z171" s="9" t="str">
        <f>+'[3]4 Force Equip'!$X171</f>
        <v>n/a</v>
      </c>
      <c r="AA171" s="9" t="str">
        <f>+'[3]4 Force Equip'!$Y171</f>
        <v>n/a</v>
      </c>
      <c r="AB171" s="26">
        <f>+'[3]4 Force Equip'!$Z171</f>
        <v>0</v>
      </c>
      <c r="AC171" s="61"/>
      <c r="AD171" s="61"/>
      <c r="AE171" s="61"/>
      <c r="AF171" s="61"/>
      <c r="AG171" s="61"/>
      <c r="AH171" s="61"/>
      <c r="AI171" s="61"/>
      <c r="AK171" s="27"/>
    </row>
    <row r="172" spans="17:37">
      <c r="Q172" s="9" t="str">
        <f>+'[2]10 Pay &amp; Benefit Rates'!$A179</f>
        <v>zzqh</v>
      </c>
      <c r="R172" s="9" t="str">
        <f>+'[2]10 Pay &amp; Benefit Rates'!$B179</f>
        <v>worker</v>
      </c>
      <c r="S172" s="10">
        <f>+'[2]10 Pay &amp; Benefit Rates'!$D179</f>
        <v>999</v>
      </c>
      <c r="U172" s="9">
        <f>+'[3]4 Force Equip'!$S172</f>
        <v>999155</v>
      </c>
      <c r="V172" s="9">
        <f>+'[3]4 Force Equip'!$T172</f>
        <v>0</v>
      </c>
      <c r="W172" s="9" t="str">
        <f>+'[3]4 Force Equip'!$U172</f>
        <v>n/a</v>
      </c>
      <c r="X172" s="9" t="str">
        <f>+'[3]4 Force Equip'!$V172</f>
        <v>n/a</v>
      </c>
      <c r="Y172" s="9" t="str">
        <f>+'[3]4 Force Equip'!$W172</f>
        <v>n/a</v>
      </c>
      <c r="Z172" s="9" t="str">
        <f>+'[3]4 Force Equip'!$X172</f>
        <v>n/a</v>
      </c>
      <c r="AA172" s="9" t="str">
        <f>+'[3]4 Force Equip'!$Y172</f>
        <v>n/a</v>
      </c>
      <c r="AB172" s="26">
        <f>+'[3]4 Force Equip'!$Z172</f>
        <v>0</v>
      </c>
      <c r="AC172" s="61"/>
      <c r="AD172" s="61"/>
      <c r="AE172" s="61"/>
      <c r="AF172" s="61"/>
      <c r="AG172" s="61"/>
      <c r="AH172" s="61"/>
      <c r="AI172" s="61"/>
      <c r="AK172" s="27"/>
    </row>
    <row r="173" spans="17:37">
      <c r="Q173" s="9" t="str">
        <f>+'[2]10 Pay &amp; Benefit Rates'!$A180</f>
        <v>zzqi</v>
      </c>
      <c r="R173" s="9" t="str">
        <f>+'[2]10 Pay &amp; Benefit Rates'!$B180</f>
        <v>worker</v>
      </c>
      <c r="S173" s="10">
        <f>+'[2]10 Pay &amp; Benefit Rates'!$D180</f>
        <v>999</v>
      </c>
      <c r="U173" s="9">
        <f>+'[3]4 Force Equip'!$S173</f>
        <v>999156</v>
      </c>
      <c r="V173" s="9">
        <f>+'[3]4 Force Equip'!$T173</f>
        <v>0</v>
      </c>
      <c r="W173" s="9" t="str">
        <f>+'[3]4 Force Equip'!$U173</f>
        <v>n/a</v>
      </c>
      <c r="X173" s="9" t="str">
        <f>+'[3]4 Force Equip'!$V173</f>
        <v>n/a</v>
      </c>
      <c r="Y173" s="9" t="str">
        <f>+'[3]4 Force Equip'!$W173</f>
        <v>n/a</v>
      </c>
      <c r="Z173" s="9" t="str">
        <f>+'[3]4 Force Equip'!$X173</f>
        <v>n/a</v>
      </c>
      <c r="AA173" s="9" t="str">
        <f>+'[3]4 Force Equip'!$Y173</f>
        <v>n/a</v>
      </c>
      <c r="AB173" s="26">
        <f>+'[3]4 Force Equip'!$Z173</f>
        <v>0</v>
      </c>
      <c r="AC173" s="61"/>
      <c r="AD173" s="61"/>
      <c r="AE173" s="61"/>
      <c r="AF173" s="61"/>
      <c r="AG173" s="61"/>
      <c r="AH173" s="61"/>
      <c r="AI173" s="61"/>
      <c r="AK173" s="27"/>
    </row>
    <row r="174" spans="17:37">
      <c r="Q174" s="9" t="str">
        <f>+'[2]10 Pay &amp; Benefit Rates'!$A181</f>
        <v>zzra</v>
      </c>
      <c r="R174" s="9" t="str">
        <f>+'[2]10 Pay &amp; Benefit Rates'!$B181</f>
        <v>worker</v>
      </c>
      <c r="S174" s="10">
        <f>+'[2]10 Pay &amp; Benefit Rates'!$D181</f>
        <v>999</v>
      </c>
      <c r="U174" s="9">
        <f>+'[3]4 Force Equip'!$S174</f>
        <v>999157</v>
      </c>
      <c r="V174" s="9">
        <f>+'[3]4 Force Equip'!$T174</f>
        <v>0</v>
      </c>
      <c r="W174" s="9" t="str">
        <f>+'[3]4 Force Equip'!$U174</f>
        <v>n/a</v>
      </c>
      <c r="X174" s="9" t="str">
        <f>+'[3]4 Force Equip'!$V174</f>
        <v>n/a</v>
      </c>
      <c r="Y174" s="9" t="str">
        <f>+'[3]4 Force Equip'!$W174</f>
        <v>n/a</v>
      </c>
      <c r="Z174" s="9" t="str">
        <f>+'[3]4 Force Equip'!$X174</f>
        <v>n/a</v>
      </c>
      <c r="AA174" s="9" t="str">
        <f>+'[3]4 Force Equip'!$Y174</f>
        <v>n/a</v>
      </c>
      <c r="AB174" s="26">
        <f>+'[3]4 Force Equip'!$Z174</f>
        <v>0</v>
      </c>
      <c r="AC174" s="61"/>
      <c r="AD174" s="61"/>
      <c r="AE174" s="61"/>
      <c r="AF174" s="61"/>
      <c r="AG174" s="61"/>
      <c r="AH174" s="61"/>
      <c r="AI174" s="61"/>
      <c r="AK174" s="27"/>
    </row>
    <row r="175" spans="17:37">
      <c r="Q175" s="9" t="str">
        <f>+'[2]10 Pay &amp; Benefit Rates'!$A182</f>
        <v>zzrb</v>
      </c>
      <c r="R175" s="9" t="str">
        <f>+'[2]10 Pay &amp; Benefit Rates'!$B182</f>
        <v>worker</v>
      </c>
      <c r="S175" s="10">
        <f>+'[2]10 Pay &amp; Benefit Rates'!$D182</f>
        <v>999</v>
      </c>
      <c r="U175" s="9">
        <f>+'[3]4 Force Equip'!$S175</f>
        <v>999158</v>
      </c>
      <c r="V175" s="9">
        <f>+'[3]4 Force Equip'!$T175</f>
        <v>0</v>
      </c>
      <c r="W175" s="9" t="str">
        <f>+'[3]4 Force Equip'!$U175</f>
        <v>n/a</v>
      </c>
      <c r="X175" s="9" t="str">
        <f>+'[3]4 Force Equip'!$V175</f>
        <v>n/a</v>
      </c>
      <c r="Y175" s="9" t="str">
        <f>+'[3]4 Force Equip'!$W175</f>
        <v>n/a</v>
      </c>
      <c r="Z175" s="9" t="str">
        <f>+'[3]4 Force Equip'!$X175</f>
        <v>n/a</v>
      </c>
      <c r="AA175" s="9" t="str">
        <f>+'[3]4 Force Equip'!$Y175</f>
        <v>n/a</v>
      </c>
      <c r="AB175" s="26">
        <f>+'[3]4 Force Equip'!$Z175</f>
        <v>0</v>
      </c>
      <c r="AC175" s="61"/>
      <c r="AD175" s="61"/>
      <c r="AE175" s="61"/>
      <c r="AF175" s="61"/>
      <c r="AG175" s="61"/>
      <c r="AH175" s="61"/>
      <c r="AI175" s="61"/>
      <c r="AK175" s="27"/>
    </row>
    <row r="176" spans="17:37">
      <c r="Q176" s="9" t="str">
        <f>+'[2]10 Pay &amp; Benefit Rates'!$A183</f>
        <v>zzrc</v>
      </c>
      <c r="R176" s="9" t="str">
        <f>+'[2]10 Pay &amp; Benefit Rates'!$B183</f>
        <v>worker</v>
      </c>
      <c r="S176" s="10">
        <f>+'[2]10 Pay &amp; Benefit Rates'!$D183</f>
        <v>999</v>
      </c>
      <c r="U176" s="9">
        <f>+'[3]4 Force Equip'!$S176</f>
        <v>999159</v>
      </c>
      <c r="V176" s="9">
        <f>+'[3]4 Force Equip'!$T176</f>
        <v>0</v>
      </c>
      <c r="W176" s="9" t="str">
        <f>+'[3]4 Force Equip'!$U176</f>
        <v>n/a</v>
      </c>
      <c r="X176" s="9" t="str">
        <f>+'[3]4 Force Equip'!$V176</f>
        <v>n/a</v>
      </c>
      <c r="Y176" s="9" t="str">
        <f>+'[3]4 Force Equip'!$W176</f>
        <v>n/a</v>
      </c>
      <c r="Z176" s="9" t="str">
        <f>+'[3]4 Force Equip'!$X176</f>
        <v>n/a</v>
      </c>
      <c r="AA176" s="9" t="str">
        <f>+'[3]4 Force Equip'!$Y176</f>
        <v>n/a</v>
      </c>
      <c r="AB176" s="26">
        <f>+'[3]4 Force Equip'!$Z176</f>
        <v>0</v>
      </c>
      <c r="AC176" s="61"/>
      <c r="AD176" s="61"/>
      <c r="AE176" s="61"/>
      <c r="AF176" s="61"/>
      <c r="AG176" s="61"/>
      <c r="AH176" s="61"/>
      <c r="AI176" s="61"/>
      <c r="AK176" s="27"/>
    </row>
    <row r="177" spans="17:37">
      <c r="Q177" s="9" t="str">
        <f>+'[2]10 Pay &amp; Benefit Rates'!$A184</f>
        <v>zzrd</v>
      </c>
      <c r="R177" s="9" t="str">
        <f>+'[2]10 Pay &amp; Benefit Rates'!$B184</f>
        <v>worker</v>
      </c>
      <c r="S177" s="10">
        <f>+'[2]10 Pay &amp; Benefit Rates'!$D184</f>
        <v>999</v>
      </c>
      <c r="U177" s="9">
        <f>+'[3]4 Force Equip'!$S177</f>
        <v>999160</v>
      </c>
      <c r="V177" s="9">
        <f>+'[3]4 Force Equip'!$T177</f>
        <v>0</v>
      </c>
      <c r="W177" s="9" t="str">
        <f>+'[3]4 Force Equip'!$U177</f>
        <v>n/a</v>
      </c>
      <c r="X177" s="9" t="str">
        <f>+'[3]4 Force Equip'!$V177</f>
        <v>n/a</v>
      </c>
      <c r="Y177" s="9" t="str">
        <f>+'[3]4 Force Equip'!$W177</f>
        <v>n/a</v>
      </c>
      <c r="Z177" s="9" t="str">
        <f>+'[3]4 Force Equip'!$X177</f>
        <v>n/a</v>
      </c>
      <c r="AA177" s="9" t="str">
        <f>+'[3]4 Force Equip'!$Y177</f>
        <v>n/a</v>
      </c>
      <c r="AB177" s="26">
        <f>+'[3]4 Force Equip'!$Z177</f>
        <v>0</v>
      </c>
      <c r="AC177" s="61"/>
      <c r="AD177" s="61"/>
      <c r="AE177" s="61"/>
      <c r="AF177" s="61"/>
      <c r="AG177" s="61"/>
      <c r="AH177" s="61"/>
      <c r="AI177" s="61"/>
      <c r="AK177" s="27"/>
    </row>
    <row r="178" spans="17:37">
      <c r="Q178" s="9" t="str">
        <f>+'[2]10 Pay &amp; Benefit Rates'!$A185</f>
        <v>zzre</v>
      </c>
      <c r="R178" s="9" t="str">
        <f>+'[2]10 Pay &amp; Benefit Rates'!$B185</f>
        <v>worker</v>
      </c>
      <c r="S178" s="10">
        <f>+'[2]10 Pay &amp; Benefit Rates'!$D185</f>
        <v>999</v>
      </c>
      <c r="U178" s="9">
        <f>+'[3]4 Force Equip'!$S178</f>
        <v>999161</v>
      </c>
      <c r="V178" s="9">
        <f>+'[3]4 Force Equip'!$T178</f>
        <v>0</v>
      </c>
      <c r="W178" s="9" t="str">
        <f>+'[3]4 Force Equip'!$U178</f>
        <v>n/a</v>
      </c>
      <c r="X178" s="9" t="str">
        <f>+'[3]4 Force Equip'!$V178</f>
        <v>n/a</v>
      </c>
      <c r="Y178" s="9" t="str">
        <f>+'[3]4 Force Equip'!$W178</f>
        <v>n/a</v>
      </c>
      <c r="Z178" s="9" t="str">
        <f>+'[3]4 Force Equip'!$X178</f>
        <v>n/a</v>
      </c>
      <c r="AA178" s="9" t="str">
        <f>+'[3]4 Force Equip'!$Y178</f>
        <v>n/a</v>
      </c>
      <c r="AB178" s="26">
        <f>+'[3]4 Force Equip'!$Z178</f>
        <v>0</v>
      </c>
      <c r="AC178" s="61"/>
      <c r="AD178" s="61"/>
      <c r="AE178" s="61"/>
      <c r="AF178" s="61"/>
      <c r="AG178" s="61"/>
      <c r="AH178" s="61"/>
      <c r="AI178" s="61"/>
      <c r="AK178" s="27"/>
    </row>
    <row r="179" spans="17:37">
      <c r="Q179" s="9" t="str">
        <f>+'[2]10 Pay &amp; Benefit Rates'!$A186</f>
        <v>zzrf</v>
      </c>
      <c r="R179" s="9" t="str">
        <f>+'[2]10 Pay &amp; Benefit Rates'!$B186</f>
        <v>worker</v>
      </c>
      <c r="S179" s="10">
        <f>+'[2]10 Pay &amp; Benefit Rates'!$D186</f>
        <v>999</v>
      </c>
      <c r="U179" s="9">
        <f>+'[3]4 Force Equip'!$S179</f>
        <v>999162</v>
      </c>
      <c r="V179" s="9">
        <f>+'[3]4 Force Equip'!$T179</f>
        <v>0</v>
      </c>
      <c r="W179" s="9" t="str">
        <f>+'[3]4 Force Equip'!$U179</f>
        <v>n/a</v>
      </c>
      <c r="X179" s="9" t="str">
        <f>+'[3]4 Force Equip'!$V179</f>
        <v>n/a</v>
      </c>
      <c r="Y179" s="9" t="str">
        <f>+'[3]4 Force Equip'!$W179</f>
        <v>n/a</v>
      </c>
      <c r="Z179" s="9" t="str">
        <f>+'[3]4 Force Equip'!$X179</f>
        <v>n/a</v>
      </c>
      <c r="AA179" s="9" t="str">
        <f>+'[3]4 Force Equip'!$Y179</f>
        <v>n/a</v>
      </c>
      <c r="AB179" s="26">
        <f>+'[3]4 Force Equip'!$Z179</f>
        <v>0</v>
      </c>
      <c r="AC179" s="61"/>
      <c r="AD179" s="61"/>
      <c r="AE179" s="61"/>
      <c r="AF179" s="61"/>
      <c r="AG179" s="61"/>
      <c r="AH179" s="61"/>
      <c r="AI179" s="61"/>
      <c r="AK179" s="27"/>
    </row>
    <row r="180" spans="17:37">
      <c r="Q180" s="9" t="str">
        <f>+'[2]10 Pay &amp; Benefit Rates'!$A187</f>
        <v>zzrg</v>
      </c>
      <c r="R180" s="9" t="str">
        <f>+'[2]10 Pay &amp; Benefit Rates'!$B187</f>
        <v>worker</v>
      </c>
      <c r="S180" s="10">
        <f>+'[2]10 Pay &amp; Benefit Rates'!$D187</f>
        <v>999</v>
      </c>
      <c r="U180" s="9">
        <f>+'[3]4 Force Equip'!$S180</f>
        <v>999163</v>
      </c>
      <c r="V180" s="9">
        <f>+'[3]4 Force Equip'!$T180</f>
        <v>0</v>
      </c>
      <c r="W180" s="9" t="str">
        <f>+'[3]4 Force Equip'!$U180</f>
        <v>n/a</v>
      </c>
      <c r="X180" s="9" t="str">
        <f>+'[3]4 Force Equip'!$V180</f>
        <v>n/a</v>
      </c>
      <c r="Y180" s="9" t="str">
        <f>+'[3]4 Force Equip'!$W180</f>
        <v>n/a</v>
      </c>
      <c r="Z180" s="9" t="str">
        <f>+'[3]4 Force Equip'!$X180</f>
        <v>n/a</v>
      </c>
      <c r="AA180" s="9" t="str">
        <f>+'[3]4 Force Equip'!$Y180</f>
        <v>n/a</v>
      </c>
      <c r="AB180" s="26">
        <f>+'[3]4 Force Equip'!$Z180</f>
        <v>0</v>
      </c>
      <c r="AC180" s="61"/>
      <c r="AD180" s="61"/>
      <c r="AE180" s="61"/>
      <c r="AF180" s="61"/>
      <c r="AG180" s="61"/>
      <c r="AH180" s="61"/>
      <c r="AI180" s="61"/>
      <c r="AK180" s="27"/>
    </row>
    <row r="181" spans="17:37">
      <c r="Q181" s="9" t="str">
        <f>+'[2]10 Pay &amp; Benefit Rates'!$A188</f>
        <v>zzrh</v>
      </c>
      <c r="R181" s="9" t="str">
        <f>+'[2]10 Pay &amp; Benefit Rates'!$B188</f>
        <v>worker</v>
      </c>
      <c r="S181" s="10">
        <f>+'[2]10 Pay &amp; Benefit Rates'!$D188</f>
        <v>999</v>
      </c>
      <c r="U181" s="9">
        <f>+'[3]4 Force Equip'!$S181</f>
        <v>999164</v>
      </c>
      <c r="V181" s="9">
        <f>+'[3]4 Force Equip'!$T181</f>
        <v>0</v>
      </c>
      <c r="W181" s="9" t="str">
        <f>+'[3]4 Force Equip'!$U181</f>
        <v>n/a</v>
      </c>
      <c r="X181" s="9" t="str">
        <f>+'[3]4 Force Equip'!$V181</f>
        <v>n/a</v>
      </c>
      <c r="Y181" s="9" t="str">
        <f>+'[3]4 Force Equip'!$W181</f>
        <v>n/a</v>
      </c>
      <c r="Z181" s="9" t="str">
        <f>+'[3]4 Force Equip'!$X181</f>
        <v>n/a</v>
      </c>
      <c r="AA181" s="9" t="str">
        <f>+'[3]4 Force Equip'!$Y181</f>
        <v>n/a</v>
      </c>
      <c r="AB181" s="26">
        <f>+'[3]4 Force Equip'!$Z181</f>
        <v>0</v>
      </c>
      <c r="AC181" s="61"/>
      <c r="AD181" s="61"/>
      <c r="AE181" s="61"/>
      <c r="AF181" s="61"/>
      <c r="AG181" s="61"/>
      <c r="AH181" s="61"/>
      <c r="AI181" s="61"/>
      <c r="AK181" s="27"/>
    </row>
    <row r="182" spans="17:37">
      <c r="Q182" s="9" t="str">
        <f>+'[2]10 Pay &amp; Benefit Rates'!$A189</f>
        <v>zzri</v>
      </c>
      <c r="R182" s="9" t="str">
        <f>+'[2]10 Pay &amp; Benefit Rates'!$B189</f>
        <v>worker</v>
      </c>
      <c r="S182" s="10">
        <f>+'[2]10 Pay &amp; Benefit Rates'!$D189</f>
        <v>999</v>
      </c>
      <c r="U182" s="9">
        <f>+'[3]4 Force Equip'!$S182</f>
        <v>999165</v>
      </c>
      <c r="V182" s="9">
        <f>+'[3]4 Force Equip'!$T182</f>
        <v>0</v>
      </c>
      <c r="W182" s="9" t="str">
        <f>+'[3]4 Force Equip'!$U182</f>
        <v>n/a</v>
      </c>
      <c r="X182" s="9" t="str">
        <f>+'[3]4 Force Equip'!$V182</f>
        <v>n/a</v>
      </c>
      <c r="Y182" s="9" t="str">
        <f>+'[3]4 Force Equip'!$W182</f>
        <v>n/a</v>
      </c>
      <c r="Z182" s="9" t="str">
        <f>+'[3]4 Force Equip'!$X182</f>
        <v>n/a</v>
      </c>
      <c r="AA182" s="9" t="str">
        <f>+'[3]4 Force Equip'!$Y182</f>
        <v>n/a</v>
      </c>
      <c r="AB182" s="26">
        <f>+'[3]4 Force Equip'!$Z182</f>
        <v>0</v>
      </c>
      <c r="AC182" s="61"/>
      <c r="AD182" s="61"/>
      <c r="AE182" s="61"/>
      <c r="AF182" s="61"/>
      <c r="AG182" s="61"/>
      <c r="AH182" s="61"/>
      <c r="AI182" s="61"/>
      <c r="AK182" s="27"/>
    </row>
    <row r="183" spans="17:37">
      <c r="Q183" s="9" t="str">
        <f>+'[2]10 Pay &amp; Benefit Rates'!$A190</f>
        <v>zzsa</v>
      </c>
      <c r="R183" s="9" t="str">
        <f>+'[2]10 Pay &amp; Benefit Rates'!$B190</f>
        <v>worker</v>
      </c>
      <c r="S183" s="10">
        <f>+'[2]10 Pay &amp; Benefit Rates'!$D190</f>
        <v>999</v>
      </c>
      <c r="U183" s="9">
        <f>+'[3]4 Force Equip'!$S183</f>
        <v>999166</v>
      </c>
      <c r="V183" s="9">
        <f>+'[3]4 Force Equip'!$T183</f>
        <v>0</v>
      </c>
      <c r="W183" s="9" t="str">
        <f>+'[3]4 Force Equip'!$U183</f>
        <v>n/a</v>
      </c>
      <c r="X183" s="9" t="str">
        <f>+'[3]4 Force Equip'!$V183</f>
        <v>n/a</v>
      </c>
      <c r="Y183" s="9" t="str">
        <f>+'[3]4 Force Equip'!$W183</f>
        <v>n/a</v>
      </c>
      <c r="Z183" s="9" t="str">
        <f>+'[3]4 Force Equip'!$X183</f>
        <v>n/a</v>
      </c>
      <c r="AA183" s="9" t="str">
        <f>+'[3]4 Force Equip'!$Y183</f>
        <v>n/a</v>
      </c>
      <c r="AB183" s="26">
        <f>+'[3]4 Force Equip'!$Z183</f>
        <v>0</v>
      </c>
      <c r="AC183" s="61"/>
      <c r="AD183" s="61"/>
      <c r="AE183" s="61"/>
      <c r="AF183" s="61"/>
      <c r="AG183" s="61"/>
      <c r="AH183" s="61"/>
      <c r="AI183" s="61"/>
      <c r="AK183" s="27"/>
    </row>
    <row r="184" spans="17:37">
      <c r="Q184" s="9" t="str">
        <f>+'[2]10 Pay &amp; Benefit Rates'!$A191</f>
        <v>zzsb</v>
      </c>
      <c r="R184" s="9" t="str">
        <f>+'[2]10 Pay &amp; Benefit Rates'!$B191</f>
        <v>worker</v>
      </c>
      <c r="S184" s="10">
        <f>+'[2]10 Pay &amp; Benefit Rates'!$D191</f>
        <v>999</v>
      </c>
      <c r="U184" s="9">
        <f>+'[3]4 Force Equip'!$S184</f>
        <v>999167</v>
      </c>
      <c r="V184" s="9">
        <f>+'[3]4 Force Equip'!$T184</f>
        <v>0</v>
      </c>
      <c r="W184" s="9" t="str">
        <f>+'[3]4 Force Equip'!$U184</f>
        <v>n/a</v>
      </c>
      <c r="X184" s="9" t="str">
        <f>+'[3]4 Force Equip'!$V184</f>
        <v>n/a</v>
      </c>
      <c r="Y184" s="9" t="str">
        <f>+'[3]4 Force Equip'!$W184</f>
        <v>n/a</v>
      </c>
      <c r="Z184" s="9" t="str">
        <f>+'[3]4 Force Equip'!$X184</f>
        <v>n/a</v>
      </c>
      <c r="AA184" s="9" t="str">
        <f>+'[3]4 Force Equip'!$Y184</f>
        <v>n/a</v>
      </c>
      <c r="AB184" s="26">
        <f>+'[3]4 Force Equip'!$Z184</f>
        <v>0</v>
      </c>
      <c r="AC184" s="61"/>
      <c r="AD184" s="61"/>
      <c r="AE184" s="61"/>
      <c r="AF184" s="61"/>
      <c r="AG184" s="61"/>
      <c r="AH184" s="61"/>
      <c r="AI184" s="61"/>
      <c r="AK184" s="27"/>
    </row>
    <row r="185" spans="17:37">
      <c r="Q185" s="9" t="str">
        <f>+'[2]10 Pay &amp; Benefit Rates'!$A192</f>
        <v>zzsc</v>
      </c>
      <c r="R185" s="9" t="str">
        <f>+'[2]10 Pay &amp; Benefit Rates'!$B192</f>
        <v>worker</v>
      </c>
      <c r="S185" s="10">
        <f>+'[2]10 Pay &amp; Benefit Rates'!$D192</f>
        <v>999</v>
      </c>
      <c r="U185" s="9">
        <f>+'[3]4 Force Equip'!$S185</f>
        <v>999168</v>
      </c>
      <c r="V185" s="9">
        <f>+'[3]4 Force Equip'!$T185</f>
        <v>0</v>
      </c>
      <c r="W185" s="9" t="str">
        <f>+'[3]4 Force Equip'!$U185</f>
        <v>n/a</v>
      </c>
      <c r="X185" s="9" t="str">
        <f>+'[3]4 Force Equip'!$V185</f>
        <v>n/a</v>
      </c>
      <c r="Y185" s="9" t="str">
        <f>+'[3]4 Force Equip'!$W185</f>
        <v>n/a</v>
      </c>
      <c r="Z185" s="9" t="str">
        <f>+'[3]4 Force Equip'!$X185</f>
        <v>n/a</v>
      </c>
      <c r="AA185" s="9" t="str">
        <f>+'[3]4 Force Equip'!$Y185</f>
        <v>n/a</v>
      </c>
      <c r="AB185" s="26">
        <f>+'[3]4 Force Equip'!$Z185</f>
        <v>0</v>
      </c>
      <c r="AC185" s="61"/>
      <c r="AD185" s="61"/>
      <c r="AE185" s="61"/>
      <c r="AF185" s="61"/>
      <c r="AG185" s="61"/>
      <c r="AH185" s="61"/>
      <c r="AI185" s="61"/>
      <c r="AK185" s="27"/>
    </row>
    <row r="186" spans="17:37">
      <c r="Q186" s="9" t="str">
        <f>+'[2]10 Pay &amp; Benefit Rates'!$A193</f>
        <v>zzsd</v>
      </c>
      <c r="R186" s="9" t="str">
        <f>+'[2]10 Pay &amp; Benefit Rates'!$B193</f>
        <v>worker</v>
      </c>
      <c r="S186" s="10">
        <f>+'[2]10 Pay &amp; Benefit Rates'!$D193</f>
        <v>999</v>
      </c>
      <c r="U186" s="9">
        <f>+'[3]4 Force Equip'!$S186</f>
        <v>999169</v>
      </c>
      <c r="V186" s="9">
        <f>+'[3]4 Force Equip'!$T186</f>
        <v>0</v>
      </c>
      <c r="W186" s="9" t="str">
        <f>+'[3]4 Force Equip'!$U186</f>
        <v>n/a</v>
      </c>
      <c r="X186" s="9" t="str">
        <f>+'[3]4 Force Equip'!$V186</f>
        <v>n/a</v>
      </c>
      <c r="Y186" s="9" t="str">
        <f>+'[3]4 Force Equip'!$W186</f>
        <v>n/a</v>
      </c>
      <c r="Z186" s="9" t="str">
        <f>+'[3]4 Force Equip'!$X186</f>
        <v>n/a</v>
      </c>
      <c r="AA186" s="9" t="str">
        <f>+'[3]4 Force Equip'!$Y186</f>
        <v>n/a</v>
      </c>
      <c r="AB186" s="26">
        <f>+'[3]4 Force Equip'!$Z186</f>
        <v>0</v>
      </c>
      <c r="AC186" s="61"/>
      <c r="AD186" s="61"/>
      <c r="AE186" s="61"/>
      <c r="AF186" s="61"/>
      <c r="AG186" s="61"/>
      <c r="AH186" s="61"/>
      <c r="AI186" s="61"/>
      <c r="AK186" s="27"/>
    </row>
    <row r="187" spans="17:37">
      <c r="Q187" s="9" t="str">
        <f>+'[2]10 Pay &amp; Benefit Rates'!$A194</f>
        <v>zzse</v>
      </c>
      <c r="R187" s="9" t="str">
        <f>+'[2]10 Pay &amp; Benefit Rates'!$B194</f>
        <v>worker</v>
      </c>
      <c r="S187" s="10">
        <f>+'[2]10 Pay &amp; Benefit Rates'!$D194</f>
        <v>999</v>
      </c>
      <c r="U187" s="9">
        <f>+'[3]4 Force Equip'!$S187</f>
        <v>999170</v>
      </c>
      <c r="V187" s="9">
        <f>+'[3]4 Force Equip'!$T187</f>
        <v>0</v>
      </c>
      <c r="W187" s="9" t="str">
        <f>+'[3]4 Force Equip'!$U187</f>
        <v>n/a</v>
      </c>
      <c r="X187" s="9" t="str">
        <f>+'[3]4 Force Equip'!$V187</f>
        <v>n/a</v>
      </c>
      <c r="Y187" s="9" t="str">
        <f>+'[3]4 Force Equip'!$W187</f>
        <v>n/a</v>
      </c>
      <c r="Z187" s="9" t="str">
        <f>+'[3]4 Force Equip'!$X187</f>
        <v>n/a</v>
      </c>
      <c r="AA187" s="9" t="str">
        <f>+'[3]4 Force Equip'!$Y187</f>
        <v>n/a</v>
      </c>
      <c r="AB187" s="26">
        <f>+'[3]4 Force Equip'!$Z187</f>
        <v>0</v>
      </c>
      <c r="AC187" s="61"/>
      <c r="AD187" s="61"/>
      <c r="AE187" s="61"/>
      <c r="AF187" s="61"/>
      <c r="AG187" s="61"/>
      <c r="AH187" s="61"/>
      <c r="AI187" s="61"/>
      <c r="AK187" s="27"/>
    </row>
    <row r="188" spans="17:37">
      <c r="Q188" s="9" t="str">
        <f>+'[2]10 Pay &amp; Benefit Rates'!$A195</f>
        <v>zzsf</v>
      </c>
      <c r="R188" s="9" t="str">
        <f>+'[2]10 Pay &amp; Benefit Rates'!$B195</f>
        <v>worker</v>
      </c>
      <c r="S188" s="10">
        <f>+'[2]10 Pay &amp; Benefit Rates'!$D195</f>
        <v>999</v>
      </c>
      <c r="U188" s="9">
        <f>+'[3]4 Force Equip'!$S188</f>
        <v>999171</v>
      </c>
      <c r="V188" s="9">
        <f>+'[3]4 Force Equip'!$T188</f>
        <v>0</v>
      </c>
      <c r="W188" s="9" t="str">
        <f>+'[3]4 Force Equip'!$U188</f>
        <v>n/a</v>
      </c>
      <c r="X188" s="9" t="str">
        <f>+'[3]4 Force Equip'!$V188</f>
        <v>n/a</v>
      </c>
      <c r="Y188" s="9" t="str">
        <f>+'[3]4 Force Equip'!$W188</f>
        <v>n/a</v>
      </c>
      <c r="Z188" s="9" t="str">
        <f>+'[3]4 Force Equip'!$X188</f>
        <v>n/a</v>
      </c>
      <c r="AA188" s="9" t="str">
        <f>+'[3]4 Force Equip'!$Y188</f>
        <v>n/a</v>
      </c>
      <c r="AB188" s="26">
        <f>+'[3]4 Force Equip'!$Z188</f>
        <v>0</v>
      </c>
      <c r="AC188" s="61"/>
      <c r="AD188" s="61"/>
      <c r="AE188" s="61"/>
      <c r="AF188" s="61"/>
      <c r="AG188" s="61"/>
      <c r="AH188" s="61"/>
      <c r="AI188" s="61"/>
      <c r="AK188" s="27"/>
    </row>
    <row r="189" spans="17:37">
      <c r="Q189" s="9" t="str">
        <f>+'[2]10 Pay &amp; Benefit Rates'!$A196</f>
        <v>zzsg</v>
      </c>
      <c r="R189" s="9" t="str">
        <f>+'[2]10 Pay &amp; Benefit Rates'!$B196</f>
        <v>worker</v>
      </c>
      <c r="S189" s="10">
        <f>+'[2]10 Pay &amp; Benefit Rates'!$D196</f>
        <v>999</v>
      </c>
      <c r="U189" s="9">
        <f>+'[3]4 Force Equip'!$S189</f>
        <v>999172</v>
      </c>
      <c r="V189" s="9">
        <f>+'[3]4 Force Equip'!$T189</f>
        <v>0</v>
      </c>
      <c r="W189" s="9" t="str">
        <f>+'[3]4 Force Equip'!$U189</f>
        <v>n/a</v>
      </c>
      <c r="X189" s="9" t="str">
        <f>+'[3]4 Force Equip'!$V189</f>
        <v>n/a</v>
      </c>
      <c r="Y189" s="9" t="str">
        <f>+'[3]4 Force Equip'!$W189</f>
        <v>n/a</v>
      </c>
      <c r="Z189" s="9" t="str">
        <f>+'[3]4 Force Equip'!$X189</f>
        <v>n/a</v>
      </c>
      <c r="AA189" s="9" t="str">
        <f>+'[3]4 Force Equip'!$Y189</f>
        <v>n/a</v>
      </c>
      <c r="AB189" s="26">
        <f>+'[3]4 Force Equip'!$Z189</f>
        <v>0</v>
      </c>
      <c r="AC189" s="61"/>
      <c r="AD189" s="61"/>
      <c r="AE189" s="61"/>
      <c r="AF189" s="61"/>
      <c r="AG189" s="61"/>
      <c r="AH189" s="61"/>
      <c r="AI189" s="61"/>
      <c r="AK189" s="27"/>
    </row>
    <row r="190" spans="17:37">
      <c r="Q190" s="9" t="str">
        <f>+'[2]10 Pay &amp; Benefit Rates'!$A197</f>
        <v>zzsh</v>
      </c>
      <c r="R190" s="9" t="str">
        <f>+'[2]10 Pay &amp; Benefit Rates'!$B197</f>
        <v>worker</v>
      </c>
      <c r="S190" s="10">
        <f>+'[2]10 Pay &amp; Benefit Rates'!$D197</f>
        <v>999</v>
      </c>
      <c r="U190" s="9">
        <f>+'[3]4 Force Equip'!$S190</f>
        <v>999173</v>
      </c>
      <c r="V190" s="9">
        <f>+'[3]4 Force Equip'!$T190</f>
        <v>0</v>
      </c>
      <c r="W190" s="9" t="str">
        <f>+'[3]4 Force Equip'!$U190</f>
        <v>n/a</v>
      </c>
      <c r="X190" s="9" t="str">
        <f>+'[3]4 Force Equip'!$V190</f>
        <v>n/a</v>
      </c>
      <c r="Y190" s="9" t="str">
        <f>+'[3]4 Force Equip'!$W190</f>
        <v>n/a</v>
      </c>
      <c r="Z190" s="9" t="str">
        <f>+'[3]4 Force Equip'!$X190</f>
        <v>n/a</v>
      </c>
      <c r="AA190" s="9" t="str">
        <f>+'[3]4 Force Equip'!$Y190</f>
        <v>n/a</v>
      </c>
      <c r="AB190" s="26">
        <f>+'[3]4 Force Equip'!$Z190</f>
        <v>0</v>
      </c>
      <c r="AC190" s="61"/>
      <c r="AD190" s="61"/>
      <c r="AE190" s="61"/>
      <c r="AF190" s="61"/>
      <c r="AG190" s="61"/>
      <c r="AH190" s="61"/>
      <c r="AI190" s="61"/>
      <c r="AK190" s="27"/>
    </row>
    <row r="191" spans="17:37">
      <c r="Q191" s="9" t="str">
        <f>+'[2]10 Pay &amp; Benefit Rates'!$A198</f>
        <v>zzsi</v>
      </c>
      <c r="R191" s="9" t="str">
        <f>+'[2]10 Pay &amp; Benefit Rates'!$B198</f>
        <v>worker</v>
      </c>
      <c r="S191" s="10">
        <f>+'[2]10 Pay &amp; Benefit Rates'!$D198</f>
        <v>999</v>
      </c>
      <c r="U191" s="9">
        <f>+'[3]4 Force Equip'!$S191</f>
        <v>999174</v>
      </c>
      <c r="V191" s="9">
        <f>+'[3]4 Force Equip'!$T191</f>
        <v>0</v>
      </c>
      <c r="W191" s="9" t="str">
        <f>+'[3]4 Force Equip'!$U191</f>
        <v>n/a</v>
      </c>
      <c r="X191" s="9" t="str">
        <f>+'[3]4 Force Equip'!$V191</f>
        <v>n/a</v>
      </c>
      <c r="Y191" s="9" t="str">
        <f>+'[3]4 Force Equip'!$W191</f>
        <v>n/a</v>
      </c>
      <c r="Z191" s="9" t="str">
        <f>+'[3]4 Force Equip'!$X191</f>
        <v>n/a</v>
      </c>
      <c r="AA191" s="9" t="str">
        <f>+'[3]4 Force Equip'!$Y191</f>
        <v>n/a</v>
      </c>
      <c r="AB191" s="26">
        <f>+'[3]4 Force Equip'!$Z191</f>
        <v>0</v>
      </c>
      <c r="AC191" s="61"/>
      <c r="AD191" s="61"/>
      <c r="AE191" s="61"/>
      <c r="AF191" s="61"/>
      <c r="AG191" s="61"/>
      <c r="AH191" s="61"/>
      <c r="AI191" s="61"/>
      <c r="AK191" s="27"/>
    </row>
    <row r="192" spans="17:37">
      <c r="Q192" s="9" t="str">
        <f>+'[2]10 Pay &amp; Benefit Rates'!$A199</f>
        <v>zzta</v>
      </c>
      <c r="R192" s="9" t="str">
        <f>+'[2]10 Pay &amp; Benefit Rates'!$B199</f>
        <v>worker</v>
      </c>
      <c r="S192" s="10">
        <f>+'[2]10 Pay &amp; Benefit Rates'!$D199</f>
        <v>999</v>
      </c>
      <c r="U192" s="9">
        <f>+'[3]4 Force Equip'!$S192</f>
        <v>999175</v>
      </c>
      <c r="V192" s="9">
        <f>+'[3]4 Force Equip'!$T192</f>
        <v>0</v>
      </c>
      <c r="W192" s="9" t="str">
        <f>+'[3]4 Force Equip'!$U192</f>
        <v>n/a</v>
      </c>
      <c r="X192" s="9" t="str">
        <f>+'[3]4 Force Equip'!$V192</f>
        <v>n/a</v>
      </c>
      <c r="Y192" s="9" t="str">
        <f>+'[3]4 Force Equip'!$W192</f>
        <v>n/a</v>
      </c>
      <c r="Z192" s="9" t="str">
        <f>+'[3]4 Force Equip'!$X192</f>
        <v>n/a</v>
      </c>
      <c r="AA192" s="9" t="str">
        <f>+'[3]4 Force Equip'!$Y192</f>
        <v>n/a</v>
      </c>
      <c r="AB192" s="26">
        <f>+'[3]4 Force Equip'!$Z192</f>
        <v>0</v>
      </c>
      <c r="AC192" s="61"/>
      <c r="AD192" s="61"/>
      <c r="AE192" s="61"/>
      <c r="AF192" s="61"/>
      <c r="AG192" s="61"/>
      <c r="AH192" s="61"/>
      <c r="AI192" s="61"/>
      <c r="AK192" s="27"/>
    </row>
    <row r="193" spans="17:37">
      <c r="Q193" s="9" t="str">
        <f>+'[2]10 Pay &amp; Benefit Rates'!$A200</f>
        <v>zztb</v>
      </c>
      <c r="R193" s="9" t="str">
        <f>+'[2]10 Pay &amp; Benefit Rates'!$B200</f>
        <v>worker</v>
      </c>
      <c r="S193" s="10">
        <f>+'[2]10 Pay &amp; Benefit Rates'!$D200</f>
        <v>999</v>
      </c>
      <c r="U193" s="9">
        <f>+'[3]4 Force Equip'!$S193</f>
        <v>999176</v>
      </c>
      <c r="V193" s="9">
        <f>+'[3]4 Force Equip'!$T193</f>
        <v>0</v>
      </c>
      <c r="W193" s="9" t="str">
        <f>+'[3]4 Force Equip'!$U193</f>
        <v>n/a</v>
      </c>
      <c r="X193" s="9" t="str">
        <f>+'[3]4 Force Equip'!$V193</f>
        <v>n/a</v>
      </c>
      <c r="Y193" s="9" t="str">
        <f>+'[3]4 Force Equip'!$W193</f>
        <v>n/a</v>
      </c>
      <c r="Z193" s="9" t="str">
        <f>+'[3]4 Force Equip'!$X193</f>
        <v>n/a</v>
      </c>
      <c r="AA193" s="9" t="str">
        <f>+'[3]4 Force Equip'!$Y193</f>
        <v>n/a</v>
      </c>
      <c r="AB193" s="26">
        <f>+'[3]4 Force Equip'!$Z193</f>
        <v>0</v>
      </c>
      <c r="AC193" s="61"/>
      <c r="AD193" s="61"/>
      <c r="AE193" s="61"/>
      <c r="AF193" s="61"/>
      <c r="AG193" s="61"/>
      <c r="AH193" s="61"/>
      <c r="AI193" s="61"/>
      <c r="AK193" s="27"/>
    </row>
    <row r="194" spans="17:37">
      <c r="Q194" s="9" t="str">
        <f>+'[2]10 Pay &amp; Benefit Rates'!$A201</f>
        <v>zztc</v>
      </c>
      <c r="R194" s="9" t="str">
        <f>+'[2]10 Pay &amp; Benefit Rates'!$B201</f>
        <v>worker</v>
      </c>
      <c r="S194" s="10">
        <f>+'[2]10 Pay &amp; Benefit Rates'!$D201</f>
        <v>999</v>
      </c>
      <c r="U194" s="9">
        <f>+'[3]4 Force Equip'!$S194</f>
        <v>999177</v>
      </c>
      <c r="V194" s="9">
        <f>+'[3]4 Force Equip'!$T194</f>
        <v>0</v>
      </c>
      <c r="W194" s="9" t="str">
        <f>+'[3]4 Force Equip'!$U194</f>
        <v>n/a</v>
      </c>
      <c r="X194" s="9" t="str">
        <f>+'[3]4 Force Equip'!$V194</f>
        <v>n/a</v>
      </c>
      <c r="Y194" s="9" t="str">
        <f>+'[3]4 Force Equip'!$W194</f>
        <v>n/a</v>
      </c>
      <c r="Z194" s="9" t="str">
        <f>+'[3]4 Force Equip'!$X194</f>
        <v>n/a</v>
      </c>
      <c r="AA194" s="9" t="str">
        <f>+'[3]4 Force Equip'!$Y194</f>
        <v>n/a</v>
      </c>
      <c r="AB194" s="26">
        <f>+'[3]4 Force Equip'!$Z194</f>
        <v>0</v>
      </c>
      <c r="AC194" s="61"/>
      <c r="AD194" s="61"/>
      <c r="AE194" s="61"/>
      <c r="AF194" s="61"/>
      <c r="AG194" s="61"/>
      <c r="AH194" s="61"/>
      <c r="AI194" s="61"/>
      <c r="AK194" s="27"/>
    </row>
    <row r="195" spans="17:37">
      <c r="Q195" s="9" t="str">
        <f>+'[2]10 Pay &amp; Benefit Rates'!$A202</f>
        <v>zztd</v>
      </c>
      <c r="R195" s="9" t="str">
        <f>+'[2]10 Pay &amp; Benefit Rates'!$B202</f>
        <v>worker</v>
      </c>
      <c r="S195" s="10">
        <f>+'[2]10 Pay &amp; Benefit Rates'!$D202</f>
        <v>999</v>
      </c>
      <c r="U195" s="9">
        <f>+'[3]4 Force Equip'!$S195</f>
        <v>999178</v>
      </c>
      <c r="V195" s="9">
        <f>+'[3]4 Force Equip'!$T195</f>
        <v>0</v>
      </c>
      <c r="W195" s="9" t="str">
        <f>+'[3]4 Force Equip'!$U195</f>
        <v>n/a</v>
      </c>
      <c r="X195" s="9" t="str">
        <f>+'[3]4 Force Equip'!$V195</f>
        <v>n/a</v>
      </c>
      <c r="Y195" s="9" t="str">
        <f>+'[3]4 Force Equip'!$W195</f>
        <v>n/a</v>
      </c>
      <c r="Z195" s="9" t="str">
        <f>+'[3]4 Force Equip'!$X195</f>
        <v>n/a</v>
      </c>
      <c r="AA195" s="9" t="str">
        <f>+'[3]4 Force Equip'!$Y195</f>
        <v>n/a</v>
      </c>
      <c r="AB195" s="26">
        <f>+'[3]4 Force Equip'!$Z195</f>
        <v>0</v>
      </c>
      <c r="AC195" s="61"/>
      <c r="AD195" s="61"/>
      <c r="AE195" s="61"/>
      <c r="AF195" s="61"/>
      <c r="AG195" s="61"/>
      <c r="AH195" s="61"/>
      <c r="AI195" s="61"/>
      <c r="AK195" s="27"/>
    </row>
    <row r="196" spans="17:37">
      <c r="Q196" s="9" t="str">
        <f>+'[2]10 Pay &amp; Benefit Rates'!$A203</f>
        <v>zzte</v>
      </c>
      <c r="R196" s="9" t="str">
        <f>+'[2]10 Pay &amp; Benefit Rates'!$B203</f>
        <v>worker</v>
      </c>
      <c r="S196" s="10">
        <f>+'[2]10 Pay &amp; Benefit Rates'!$D203</f>
        <v>999</v>
      </c>
      <c r="U196" s="9">
        <f>+'[3]4 Force Equip'!$S196</f>
        <v>999179</v>
      </c>
      <c r="V196" s="9">
        <f>+'[3]4 Force Equip'!$T196</f>
        <v>0</v>
      </c>
      <c r="W196" s="9" t="str">
        <f>+'[3]4 Force Equip'!$U196</f>
        <v>n/a</v>
      </c>
      <c r="X196" s="9" t="str">
        <f>+'[3]4 Force Equip'!$V196</f>
        <v>n/a</v>
      </c>
      <c r="Y196" s="9" t="str">
        <f>+'[3]4 Force Equip'!$W196</f>
        <v>n/a</v>
      </c>
      <c r="Z196" s="9" t="str">
        <f>+'[3]4 Force Equip'!$X196</f>
        <v>n/a</v>
      </c>
      <c r="AA196" s="9" t="str">
        <f>+'[3]4 Force Equip'!$Y196</f>
        <v>n/a</v>
      </c>
      <c r="AB196" s="26">
        <f>+'[3]4 Force Equip'!$Z196</f>
        <v>0</v>
      </c>
      <c r="AC196" s="61"/>
      <c r="AD196" s="61"/>
      <c r="AE196" s="61"/>
      <c r="AF196" s="61"/>
      <c r="AG196" s="61"/>
      <c r="AH196" s="61"/>
      <c r="AI196" s="61"/>
      <c r="AK196" s="27"/>
    </row>
    <row r="197" spans="17:37">
      <c r="Q197" s="9" t="str">
        <f>+'[2]10 Pay &amp; Benefit Rates'!$A204</f>
        <v>zztf</v>
      </c>
      <c r="R197" s="9" t="str">
        <f>+'[2]10 Pay &amp; Benefit Rates'!$B204</f>
        <v>worker</v>
      </c>
      <c r="S197" s="10">
        <f>+'[2]10 Pay &amp; Benefit Rates'!$D204</f>
        <v>999</v>
      </c>
      <c r="U197" s="9">
        <f>+'[3]4 Force Equip'!$S197</f>
        <v>999180</v>
      </c>
      <c r="V197" s="9">
        <f>+'[3]4 Force Equip'!$T197</f>
        <v>0</v>
      </c>
      <c r="W197" s="9" t="str">
        <f>+'[3]4 Force Equip'!$U197</f>
        <v>n/a</v>
      </c>
      <c r="X197" s="9" t="str">
        <f>+'[3]4 Force Equip'!$V197</f>
        <v>n/a</v>
      </c>
      <c r="Y197" s="9" t="str">
        <f>+'[3]4 Force Equip'!$W197</f>
        <v>n/a</v>
      </c>
      <c r="Z197" s="9" t="str">
        <f>+'[3]4 Force Equip'!$X197</f>
        <v>n/a</v>
      </c>
      <c r="AA197" s="9" t="str">
        <f>+'[3]4 Force Equip'!$Y197</f>
        <v>n/a</v>
      </c>
      <c r="AB197" s="26">
        <f>+'[3]4 Force Equip'!$Z197</f>
        <v>0</v>
      </c>
      <c r="AC197" s="61"/>
      <c r="AD197" s="61"/>
      <c r="AE197" s="61"/>
      <c r="AF197" s="61"/>
      <c r="AG197" s="61"/>
      <c r="AH197" s="61"/>
      <c r="AI197" s="61"/>
      <c r="AK197" s="27"/>
    </row>
    <row r="198" spans="17:37">
      <c r="Q198" s="9" t="str">
        <f>+'[2]10 Pay &amp; Benefit Rates'!$A205</f>
        <v>zztg</v>
      </c>
      <c r="R198" s="9" t="str">
        <f>+'[2]10 Pay &amp; Benefit Rates'!$B205</f>
        <v>worker</v>
      </c>
      <c r="S198" s="10">
        <f>+'[2]10 Pay &amp; Benefit Rates'!$D205</f>
        <v>999</v>
      </c>
      <c r="U198" s="9">
        <f>+'[3]4 Force Equip'!$S198</f>
        <v>999181</v>
      </c>
      <c r="V198" s="9">
        <f>+'[3]4 Force Equip'!$T198</f>
        <v>0</v>
      </c>
      <c r="W198" s="9" t="str">
        <f>+'[3]4 Force Equip'!$U198</f>
        <v>n/a</v>
      </c>
      <c r="X198" s="9" t="str">
        <f>+'[3]4 Force Equip'!$V198</f>
        <v>n/a</v>
      </c>
      <c r="Y198" s="9" t="str">
        <f>+'[3]4 Force Equip'!$W198</f>
        <v>n/a</v>
      </c>
      <c r="Z198" s="9" t="str">
        <f>+'[3]4 Force Equip'!$X198</f>
        <v>n/a</v>
      </c>
      <c r="AA198" s="9" t="str">
        <f>+'[3]4 Force Equip'!$Y198</f>
        <v>n/a</v>
      </c>
      <c r="AB198" s="26">
        <f>+'[3]4 Force Equip'!$Z198</f>
        <v>0</v>
      </c>
      <c r="AC198" s="61"/>
      <c r="AD198" s="61"/>
      <c r="AE198" s="61"/>
      <c r="AF198" s="61"/>
      <c r="AG198" s="61"/>
      <c r="AH198" s="61"/>
      <c r="AI198" s="61"/>
      <c r="AK198" s="27"/>
    </row>
    <row r="199" spans="17:37">
      <c r="Q199" s="9" t="str">
        <f>+'[2]10 Pay &amp; Benefit Rates'!$A206</f>
        <v>zzth</v>
      </c>
      <c r="R199" s="9" t="str">
        <f>+'[2]10 Pay &amp; Benefit Rates'!$B206</f>
        <v>worker</v>
      </c>
      <c r="S199" s="10">
        <f>+'[2]10 Pay &amp; Benefit Rates'!$D206</f>
        <v>999</v>
      </c>
      <c r="U199" s="9">
        <f>+'[3]4 Force Equip'!$S199</f>
        <v>999182</v>
      </c>
      <c r="V199" s="9">
        <f>+'[3]4 Force Equip'!$T199</f>
        <v>0</v>
      </c>
      <c r="W199" s="9" t="str">
        <f>+'[3]4 Force Equip'!$U199</f>
        <v>n/a</v>
      </c>
      <c r="X199" s="9" t="str">
        <f>+'[3]4 Force Equip'!$V199</f>
        <v>n/a</v>
      </c>
      <c r="Y199" s="9" t="str">
        <f>+'[3]4 Force Equip'!$W199</f>
        <v>n/a</v>
      </c>
      <c r="Z199" s="9" t="str">
        <f>+'[3]4 Force Equip'!$X199</f>
        <v>n/a</v>
      </c>
      <c r="AA199" s="9" t="str">
        <f>+'[3]4 Force Equip'!$Y199</f>
        <v>n/a</v>
      </c>
      <c r="AB199" s="26">
        <f>+'[3]4 Force Equip'!$Z199</f>
        <v>0</v>
      </c>
      <c r="AC199" s="61"/>
      <c r="AD199" s="61"/>
      <c r="AE199" s="61"/>
      <c r="AF199" s="61"/>
      <c r="AG199" s="61"/>
      <c r="AH199" s="61"/>
      <c r="AI199" s="61"/>
      <c r="AK199" s="27"/>
    </row>
    <row r="200" spans="17:37">
      <c r="Q200" s="9" t="str">
        <f>+'[2]10 Pay &amp; Benefit Rates'!$A207</f>
        <v>zzti</v>
      </c>
      <c r="R200" s="9" t="str">
        <f>+'[2]10 Pay &amp; Benefit Rates'!$B207</f>
        <v>worker</v>
      </c>
      <c r="S200" s="10">
        <f>+'[2]10 Pay &amp; Benefit Rates'!$D207</f>
        <v>999</v>
      </c>
      <c r="U200" s="9">
        <f>+'[3]4 Force Equip'!$S200</f>
        <v>999183</v>
      </c>
      <c r="V200" s="9">
        <f>+'[3]4 Force Equip'!$T200</f>
        <v>0</v>
      </c>
      <c r="W200" s="9" t="str">
        <f>+'[3]4 Force Equip'!$U200</f>
        <v>n/a</v>
      </c>
      <c r="X200" s="9" t="str">
        <f>+'[3]4 Force Equip'!$V200</f>
        <v>n/a</v>
      </c>
      <c r="Y200" s="9" t="str">
        <f>+'[3]4 Force Equip'!$W200</f>
        <v>n/a</v>
      </c>
      <c r="Z200" s="9" t="str">
        <f>+'[3]4 Force Equip'!$X200</f>
        <v>n/a</v>
      </c>
      <c r="AA200" s="9" t="str">
        <f>+'[3]4 Force Equip'!$Y200</f>
        <v>n/a</v>
      </c>
      <c r="AB200" s="26">
        <f>+'[3]4 Force Equip'!$Z200</f>
        <v>0</v>
      </c>
      <c r="AC200" s="61"/>
      <c r="AD200" s="61"/>
      <c r="AE200" s="61"/>
      <c r="AF200" s="61"/>
      <c r="AG200" s="61"/>
      <c r="AH200" s="61"/>
      <c r="AI200" s="61"/>
      <c r="AK200" s="27"/>
    </row>
    <row r="201" spans="17:37">
      <c r="Q201" s="9" t="str">
        <f>+'[2]10 Pay &amp; Benefit Rates'!$A208</f>
        <v>zzua</v>
      </c>
      <c r="R201" s="9" t="str">
        <f>+'[2]10 Pay &amp; Benefit Rates'!$B208</f>
        <v>worker</v>
      </c>
      <c r="S201" s="10">
        <f>+'[2]10 Pay &amp; Benefit Rates'!$D208</f>
        <v>999</v>
      </c>
      <c r="U201" s="9">
        <f>+'[3]4 Force Equip'!$S201</f>
        <v>999184</v>
      </c>
      <c r="V201" s="9">
        <f>+'[3]4 Force Equip'!$T201</f>
        <v>0</v>
      </c>
      <c r="W201" s="9" t="str">
        <f>+'[3]4 Force Equip'!$U201</f>
        <v>n/a</v>
      </c>
      <c r="X201" s="9" t="str">
        <f>+'[3]4 Force Equip'!$V201</f>
        <v>n/a</v>
      </c>
      <c r="Y201" s="9" t="str">
        <f>+'[3]4 Force Equip'!$W201</f>
        <v>n/a</v>
      </c>
      <c r="Z201" s="9" t="str">
        <f>+'[3]4 Force Equip'!$X201</f>
        <v>n/a</v>
      </c>
      <c r="AA201" s="9" t="str">
        <f>+'[3]4 Force Equip'!$Y201</f>
        <v>n/a</v>
      </c>
      <c r="AB201" s="26">
        <f>+'[3]4 Force Equip'!$Z201</f>
        <v>0</v>
      </c>
      <c r="AC201" s="61"/>
      <c r="AD201" s="61"/>
      <c r="AE201" s="61"/>
      <c r="AF201" s="61"/>
      <c r="AG201" s="61"/>
      <c r="AH201" s="61"/>
      <c r="AI201" s="61"/>
      <c r="AK201" s="27"/>
    </row>
    <row r="202" spans="17:37">
      <c r="Q202" s="9" t="str">
        <f>+'[2]10 Pay &amp; Benefit Rates'!$A209</f>
        <v>zzub</v>
      </c>
      <c r="R202" s="9" t="str">
        <f>+'[2]10 Pay &amp; Benefit Rates'!$B209</f>
        <v>worker</v>
      </c>
      <c r="S202" s="10">
        <f>+'[2]10 Pay &amp; Benefit Rates'!$D209</f>
        <v>999</v>
      </c>
      <c r="U202" s="9">
        <f>+'[3]4 Force Equip'!$S202</f>
        <v>999185</v>
      </c>
      <c r="V202" s="9">
        <f>+'[3]4 Force Equip'!$T202</f>
        <v>0</v>
      </c>
      <c r="W202" s="9" t="str">
        <f>+'[3]4 Force Equip'!$U202</f>
        <v>n/a</v>
      </c>
      <c r="X202" s="9" t="str">
        <f>+'[3]4 Force Equip'!$V202</f>
        <v>n/a</v>
      </c>
      <c r="Y202" s="9" t="str">
        <f>+'[3]4 Force Equip'!$W202</f>
        <v>n/a</v>
      </c>
      <c r="Z202" s="9" t="str">
        <f>+'[3]4 Force Equip'!$X202</f>
        <v>n/a</v>
      </c>
      <c r="AA202" s="9" t="str">
        <f>+'[3]4 Force Equip'!$Y202</f>
        <v>n/a</v>
      </c>
      <c r="AB202" s="26">
        <f>+'[3]4 Force Equip'!$Z202</f>
        <v>0</v>
      </c>
      <c r="AC202" s="61"/>
      <c r="AD202" s="61"/>
      <c r="AE202" s="61"/>
      <c r="AF202" s="61"/>
      <c r="AG202" s="61"/>
      <c r="AH202" s="61"/>
      <c r="AI202" s="61"/>
      <c r="AK202" s="27"/>
    </row>
    <row r="203" spans="17:37">
      <c r="Q203" s="9" t="str">
        <f>+'[2]10 Pay &amp; Benefit Rates'!$A210</f>
        <v>zzuc</v>
      </c>
      <c r="R203" s="9" t="str">
        <f>+'[2]10 Pay &amp; Benefit Rates'!$B210</f>
        <v>worker</v>
      </c>
      <c r="S203" s="10">
        <f>+'[2]10 Pay &amp; Benefit Rates'!$D210</f>
        <v>999</v>
      </c>
      <c r="U203" s="9">
        <f>+'[3]4 Force Equip'!$S203</f>
        <v>999186</v>
      </c>
      <c r="V203" s="9">
        <f>+'[3]4 Force Equip'!$T203</f>
        <v>0</v>
      </c>
      <c r="W203" s="9" t="str">
        <f>+'[3]4 Force Equip'!$U203</f>
        <v>n/a</v>
      </c>
      <c r="X203" s="9" t="str">
        <f>+'[3]4 Force Equip'!$V203</f>
        <v>n/a</v>
      </c>
      <c r="Y203" s="9" t="str">
        <f>+'[3]4 Force Equip'!$W203</f>
        <v>n/a</v>
      </c>
      <c r="Z203" s="9" t="str">
        <f>+'[3]4 Force Equip'!$X203</f>
        <v>n/a</v>
      </c>
      <c r="AA203" s="9" t="str">
        <f>+'[3]4 Force Equip'!$Y203</f>
        <v>n/a</v>
      </c>
      <c r="AB203" s="26">
        <f>+'[3]4 Force Equip'!$Z203</f>
        <v>0</v>
      </c>
      <c r="AC203" s="61"/>
      <c r="AD203" s="61"/>
      <c r="AE203" s="61"/>
      <c r="AF203" s="61"/>
      <c r="AG203" s="61"/>
      <c r="AH203" s="61"/>
      <c r="AI203" s="61"/>
      <c r="AK203" s="27"/>
    </row>
    <row r="204" spans="17:37">
      <c r="Q204" s="9" t="str">
        <f>+'[2]10 Pay &amp; Benefit Rates'!$A211</f>
        <v>zzud</v>
      </c>
      <c r="R204" s="9" t="str">
        <f>+'[2]10 Pay &amp; Benefit Rates'!$B211</f>
        <v>worker</v>
      </c>
      <c r="S204" s="10">
        <f>+'[2]10 Pay &amp; Benefit Rates'!$D211</f>
        <v>999</v>
      </c>
      <c r="U204" s="9">
        <f>+'[3]4 Force Equip'!$S204</f>
        <v>999187</v>
      </c>
      <c r="V204" s="9">
        <f>+'[3]4 Force Equip'!$T204</f>
        <v>0</v>
      </c>
      <c r="W204" s="9" t="str">
        <f>+'[3]4 Force Equip'!$U204</f>
        <v>n/a</v>
      </c>
      <c r="X204" s="9" t="str">
        <f>+'[3]4 Force Equip'!$V204</f>
        <v>n/a</v>
      </c>
      <c r="Y204" s="9" t="str">
        <f>+'[3]4 Force Equip'!$W204</f>
        <v>n/a</v>
      </c>
      <c r="Z204" s="9" t="str">
        <f>+'[3]4 Force Equip'!$X204</f>
        <v>n/a</v>
      </c>
      <c r="AA204" s="9" t="str">
        <f>+'[3]4 Force Equip'!$Y204</f>
        <v>n/a</v>
      </c>
      <c r="AB204" s="26">
        <f>+'[3]4 Force Equip'!$Z204</f>
        <v>0</v>
      </c>
      <c r="AC204" s="61"/>
      <c r="AD204" s="61"/>
      <c r="AE204" s="61"/>
      <c r="AF204" s="61"/>
      <c r="AG204" s="61"/>
      <c r="AH204" s="61"/>
      <c r="AI204" s="61"/>
      <c r="AK204" s="27"/>
    </row>
    <row r="205" spans="17:37">
      <c r="Q205" s="9" t="str">
        <f>+'[2]10 Pay &amp; Benefit Rates'!$A212</f>
        <v>zzue</v>
      </c>
      <c r="R205" s="9" t="str">
        <f>+'[2]10 Pay &amp; Benefit Rates'!$B212</f>
        <v>worker</v>
      </c>
      <c r="S205" s="10">
        <f>+'[2]10 Pay &amp; Benefit Rates'!$D212</f>
        <v>999</v>
      </c>
      <c r="U205" s="9">
        <f>+'[3]4 Force Equip'!$S205</f>
        <v>999188</v>
      </c>
      <c r="V205" s="9">
        <f>+'[3]4 Force Equip'!$T205</f>
        <v>0</v>
      </c>
      <c r="W205" s="9" t="str">
        <f>+'[3]4 Force Equip'!$U205</f>
        <v>n/a</v>
      </c>
      <c r="X205" s="9" t="str">
        <f>+'[3]4 Force Equip'!$V205</f>
        <v>n/a</v>
      </c>
      <c r="Y205" s="9" t="str">
        <f>+'[3]4 Force Equip'!$W205</f>
        <v>n/a</v>
      </c>
      <c r="Z205" s="9" t="str">
        <f>+'[3]4 Force Equip'!$X205</f>
        <v>n/a</v>
      </c>
      <c r="AA205" s="9" t="str">
        <f>+'[3]4 Force Equip'!$Y205</f>
        <v>n/a</v>
      </c>
      <c r="AB205" s="26">
        <f>+'[3]4 Force Equip'!$Z205</f>
        <v>0</v>
      </c>
      <c r="AC205" s="61"/>
      <c r="AD205" s="61"/>
      <c r="AE205" s="61"/>
      <c r="AF205" s="61"/>
      <c r="AG205" s="61"/>
      <c r="AH205" s="61"/>
      <c r="AI205" s="61"/>
      <c r="AK205" s="27"/>
    </row>
    <row r="206" spans="17:37">
      <c r="Q206" s="9" t="str">
        <f>+'[2]10 Pay &amp; Benefit Rates'!$A213</f>
        <v>zzuf</v>
      </c>
      <c r="R206" s="9" t="str">
        <f>+'[2]10 Pay &amp; Benefit Rates'!$B213</f>
        <v>worker</v>
      </c>
      <c r="S206" s="10">
        <f>+'[2]10 Pay &amp; Benefit Rates'!$D213</f>
        <v>999</v>
      </c>
      <c r="U206" s="9">
        <f>+'[3]4 Force Equip'!$S206</f>
        <v>999189</v>
      </c>
      <c r="V206" s="9">
        <f>+'[3]4 Force Equip'!$T206</f>
        <v>0</v>
      </c>
      <c r="W206" s="9" t="str">
        <f>+'[3]4 Force Equip'!$U206</f>
        <v>n/a</v>
      </c>
      <c r="X206" s="9" t="str">
        <f>+'[3]4 Force Equip'!$V206</f>
        <v>n/a</v>
      </c>
      <c r="Y206" s="9" t="str">
        <f>+'[3]4 Force Equip'!$W206</f>
        <v>n/a</v>
      </c>
      <c r="Z206" s="9" t="str">
        <f>+'[3]4 Force Equip'!$X206</f>
        <v>n/a</v>
      </c>
      <c r="AA206" s="9" t="str">
        <f>+'[3]4 Force Equip'!$Y206</f>
        <v>n/a</v>
      </c>
      <c r="AB206" s="26">
        <f>+'[3]4 Force Equip'!$Z206</f>
        <v>0</v>
      </c>
      <c r="AC206" s="61"/>
      <c r="AD206" s="61"/>
      <c r="AE206" s="61"/>
      <c r="AF206" s="61"/>
      <c r="AG206" s="61"/>
      <c r="AH206" s="61"/>
      <c r="AI206" s="61"/>
      <c r="AK206" s="27"/>
    </row>
    <row r="207" spans="17:37">
      <c r="Q207" s="9" t="str">
        <f>+'[2]10 Pay &amp; Benefit Rates'!$A214</f>
        <v>zzug</v>
      </c>
      <c r="R207" s="9" t="str">
        <f>+'[2]10 Pay &amp; Benefit Rates'!$B214</f>
        <v>worker</v>
      </c>
      <c r="S207" s="10">
        <f>+'[2]10 Pay &amp; Benefit Rates'!$D214</f>
        <v>999</v>
      </c>
      <c r="U207" s="9">
        <f>+'[3]4 Force Equip'!$S207</f>
        <v>999190</v>
      </c>
      <c r="V207" s="9">
        <f>+'[3]4 Force Equip'!$T207</f>
        <v>0</v>
      </c>
      <c r="W207" s="9" t="str">
        <f>+'[3]4 Force Equip'!$U207</f>
        <v>n/a</v>
      </c>
      <c r="X207" s="9" t="str">
        <f>+'[3]4 Force Equip'!$V207</f>
        <v>n/a</v>
      </c>
      <c r="Y207" s="9" t="str">
        <f>+'[3]4 Force Equip'!$W207</f>
        <v>n/a</v>
      </c>
      <c r="Z207" s="9" t="str">
        <f>+'[3]4 Force Equip'!$X207</f>
        <v>n/a</v>
      </c>
      <c r="AA207" s="9" t="str">
        <f>+'[3]4 Force Equip'!$Y207</f>
        <v>n/a</v>
      </c>
      <c r="AB207" s="26">
        <f>+'[3]4 Force Equip'!$Z207</f>
        <v>0</v>
      </c>
      <c r="AC207" s="61"/>
      <c r="AD207" s="61"/>
      <c r="AE207" s="61"/>
      <c r="AF207" s="61"/>
      <c r="AG207" s="61"/>
      <c r="AH207" s="61"/>
      <c r="AI207" s="61"/>
      <c r="AK207" s="27"/>
    </row>
    <row r="208" spans="17:37">
      <c r="Q208" s="9" t="str">
        <f>+'[2]10 Pay &amp; Benefit Rates'!$A215</f>
        <v>zzuh</v>
      </c>
      <c r="R208" s="9" t="str">
        <f>+'[2]10 Pay &amp; Benefit Rates'!$B215</f>
        <v>worker</v>
      </c>
      <c r="S208" s="10">
        <f>+'[2]10 Pay &amp; Benefit Rates'!$D215</f>
        <v>999</v>
      </c>
      <c r="U208" s="9">
        <f>+'[3]4 Force Equip'!$S208</f>
        <v>999191</v>
      </c>
      <c r="V208" s="9">
        <f>+'[3]4 Force Equip'!$T208</f>
        <v>0</v>
      </c>
      <c r="W208" s="9" t="str">
        <f>+'[3]4 Force Equip'!$U208</f>
        <v>n/a</v>
      </c>
      <c r="X208" s="9" t="str">
        <f>+'[3]4 Force Equip'!$V208</f>
        <v>n/a</v>
      </c>
      <c r="Y208" s="9" t="str">
        <f>+'[3]4 Force Equip'!$W208</f>
        <v>n/a</v>
      </c>
      <c r="Z208" s="9" t="str">
        <f>+'[3]4 Force Equip'!$X208</f>
        <v>n/a</v>
      </c>
      <c r="AA208" s="9" t="str">
        <f>+'[3]4 Force Equip'!$Y208</f>
        <v>n/a</v>
      </c>
      <c r="AB208" s="26">
        <f>+'[3]4 Force Equip'!$Z208</f>
        <v>0</v>
      </c>
      <c r="AC208" s="61"/>
      <c r="AD208" s="61"/>
      <c r="AE208" s="61"/>
      <c r="AF208" s="61"/>
      <c r="AG208" s="61"/>
      <c r="AH208" s="61"/>
      <c r="AI208" s="61"/>
      <c r="AK208" s="27"/>
    </row>
    <row r="209" spans="17:37">
      <c r="Q209" s="9" t="str">
        <f>+'[2]10 Pay &amp; Benefit Rates'!$A216</f>
        <v>zzui</v>
      </c>
      <c r="R209" s="9" t="str">
        <f>+'[2]10 Pay &amp; Benefit Rates'!$B216</f>
        <v>worker</v>
      </c>
      <c r="S209" s="10">
        <f>+'[2]10 Pay &amp; Benefit Rates'!$D216</f>
        <v>999</v>
      </c>
      <c r="U209" s="9">
        <f>+'[3]4 Force Equip'!$S209</f>
        <v>999192</v>
      </c>
      <c r="V209" s="9">
        <f>+'[3]4 Force Equip'!$T209</f>
        <v>0</v>
      </c>
      <c r="W209" s="9" t="str">
        <f>+'[3]4 Force Equip'!$U209</f>
        <v>n/a</v>
      </c>
      <c r="X209" s="9" t="str">
        <f>+'[3]4 Force Equip'!$V209</f>
        <v>n/a</v>
      </c>
      <c r="Y209" s="9" t="str">
        <f>+'[3]4 Force Equip'!$W209</f>
        <v>n/a</v>
      </c>
      <c r="Z209" s="9" t="str">
        <f>+'[3]4 Force Equip'!$X209</f>
        <v>n/a</v>
      </c>
      <c r="AA209" s="9" t="str">
        <f>+'[3]4 Force Equip'!$Y209</f>
        <v>n/a</v>
      </c>
      <c r="AB209" s="26">
        <f>+'[3]4 Force Equip'!$Z209</f>
        <v>0</v>
      </c>
      <c r="AC209" s="61"/>
      <c r="AD209" s="61"/>
      <c r="AE209" s="61"/>
      <c r="AF209" s="61"/>
      <c r="AG209" s="61"/>
      <c r="AH209" s="61"/>
      <c r="AI209" s="61"/>
      <c r="AK209" s="27"/>
    </row>
    <row r="210" spans="17:37">
      <c r="Q210" s="9" t="str">
        <f>+'[2]10 Pay &amp; Benefit Rates'!$A217</f>
        <v>zzva</v>
      </c>
      <c r="R210" s="9" t="str">
        <f>+'[2]10 Pay &amp; Benefit Rates'!$B217</f>
        <v>worker</v>
      </c>
      <c r="S210" s="10">
        <f>+'[2]10 Pay &amp; Benefit Rates'!$D217</f>
        <v>999</v>
      </c>
      <c r="U210" s="9">
        <f>+'[3]4 Force Equip'!$S210</f>
        <v>999193</v>
      </c>
      <c r="V210" s="9">
        <f>+'[3]4 Force Equip'!$T210</f>
        <v>0</v>
      </c>
      <c r="W210" s="9" t="str">
        <f>+'[3]4 Force Equip'!$U210</f>
        <v>n/a</v>
      </c>
      <c r="X210" s="9" t="str">
        <f>+'[3]4 Force Equip'!$V210</f>
        <v>n/a</v>
      </c>
      <c r="Y210" s="9" t="str">
        <f>+'[3]4 Force Equip'!$W210</f>
        <v>n/a</v>
      </c>
      <c r="Z210" s="9" t="str">
        <f>+'[3]4 Force Equip'!$X210</f>
        <v>n/a</v>
      </c>
      <c r="AA210" s="9" t="str">
        <f>+'[3]4 Force Equip'!$Y210</f>
        <v>n/a</v>
      </c>
      <c r="AB210" s="26">
        <f>+'[3]4 Force Equip'!$Z210</f>
        <v>0</v>
      </c>
      <c r="AC210" s="61"/>
      <c r="AD210" s="61"/>
      <c r="AE210" s="61"/>
      <c r="AF210" s="61"/>
      <c r="AG210" s="61"/>
      <c r="AH210" s="61"/>
      <c r="AI210" s="61"/>
      <c r="AK210" s="27"/>
    </row>
    <row r="211" spans="17:37">
      <c r="Q211" s="9" t="str">
        <f>+'[2]10 Pay &amp; Benefit Rates'!$A218</f>
        <v>zzvb</v>
      </c>
      <c r="R211" s="9" t="str">
        <f>+'[2]10 Pay &amp; Benefit Rates'!$B218</f>
        <v>worker</v>
      </c>
      <c r="S211" s="10">
        <f>+'[2]10 Pay &amp; Benefit Rates'!$D218</f>
        <v>999</v>
      </c>
      <c r="U211" s="9">
        <f>+'[3]4 Force Equip'!$S211</f>
        <v>999194</v>
      </c>
      <c r="V211" s="9">
        <f>+'[3]4 Force Equip'!$T211</f>
        <v>0</v>
      </c>
      <c r="W211" s="9" t="str">
        <f>+'[3]4 Force Equip'!$U211</f>
        <v>n/a</v>
      </c>
      <c r="X211" s="9" t="str">
        <f>+'[3]4 Force Equip'!$V211</f>
        <v>n/a</v>
      </c>
      <c r="Y211" s="9" t="str">
        <f>+'[3]4 Force Equip'!$W211</f>
        <v>n/a</v>
      </c>
      <c r="Z211" s="9" t="str">
        <f>+'[3]4 Force Equip'!$X211</f>
        <v>n/a</v>
      </c>
      <c r="AA211" s="9" t="str">
        <f>+'[3]4 Force Equip'!$Y211</f>
        <v>n/a</v>
      </c>
      <c r="AB211" s="26">
        <f>+'[3]4 Force Equip'!$Z211</f>
        <v>0</v>
      </c>
      <c r="AC211" s="61"/>
      <c r="AD211" s="61"/>
      <c r="AE211" s="61"/>
      <c r="AF211" s="61"/>
      <c r="AG211" s="61"/>
      <c r="AH211" s="61"/>
      <c r="AI211" s="61"/>
      <c r="AK211" s="27"/>
    </row>
    <row r="212" spans="17:37">
      <c r="Q212" s="9" t="str">
        <f>+'[2]10 Pay &amp; Benefit Rates'!$A219</f>
        <v>zzvc</v>
      </c>
      <c r="R212" s="9" t="str">
        <f>+'[2]10 Pay &amp; Benefit Rates'!$B219</f>
        <v>worker</v>
      </c>
      <c r="S212" s="10">
        <f>+'[2]10 Pay &amp; Benefit Rates'!$D219</f>
        <v>999</v>
      </c>
      <c r="U212" s="9">
        <f>+'[3]4 Force Equip'!$S212</f>
        <v>999195</v>
      </c>
      <c r="V212" s="9">
        <f>+'[3]4 Force Equip'!$T212</f>
        <v>0</v>
      </c>
      <c r="W212" s="9" t="str">
        <f>+'[3]4 Force Equip'!$U212</f>
        <v>n/a</v>
      </c>
      <c r="X212" s="9" t="str">
        <f>+'[3]4 Force Equip'!$V212</f>
        <v>n/a</v>
      </c>
      <c r="Y212" s="9" t="str">
        <f>+'[3]4 Force Equip'!$W212</f>
        <v>n/a</v>
      </c>
      <c r="Z212" s="9" t="str">
        <f>+'[3]4 Force Equip'!$X212</f>
        <v>n/a</v>
      </c>
      <c r="AA212" s="9" t="str">
        <f>+'[3]4 Force Equip'!$Y212</f>
        <v>n/a</v>
      </c>
      <c r="AB212" s="26">
        <f>+'[3]4 Force Equip'!$Z212</f>
        <v>0</v>
      </c>
      <c r="AC212" s="61"/>
      <c r="AD212" s="61"/>
      <c r="AE212" s="61"/>
      <c r="AF212" s="61"/>
      <c r="AG212" s="61"/>
      <c r="AH212" s="61"/>
      <c r="AI212" s="61"/>
      <c r="AK212" s="27"/>
    </row>
    <row r="213" spans="17:37">
      <c r="Q213" s="9" t="str">
        <f>+'[2]10 Pay &amp; Benefit Rates'!$A220</f>
        <v>zzvd</v>
      </c>
      <c r="R213" s="9" t="str">
        <f>+'[2]10 Pay &amp; Benefit Rates'!$B220</f>
        <v>worker</v>
      </c>
      <c r="S213" s="10">
        <f>+'[2]10 Pay &amp; Benefit Rates'!$D220</f>
        <v>999</v>
      </c>
      <c r="U213" s="9">
        <f>+'[3]4 Force Equip'!$S213</f>
        <v>999196</v>
      </c>
      <c r="V213" s="9">
        <f>+'[3]4 Force Equip'!$T213</f>
        <v>0</v>
      </c>
      <c r="W213" s="9" t="str">
        <f>+'[3]4 Force Equip'!$U213</f>
        <v>n/a</v>
      </c>
      <c r="X213" s="9" t="str">
        <f>+'[3]4 Force Equip'!$V213</f>
        <v>n/a</v>
      </c>
      <c r="Y213" s="9" t="str">
        <f>+'[3]4 Force Equip'!$W213</f>
        <v>n/a</v>
      </c>
      <c r="Z213" s="9" t="str">
        <f>+'[3]4 Force Equip'!$X213</f>
        <v>n/a</v>
      </c>
      <c r="AA213" s="9" t="str">
        <f>+'[3]4 Force Equip'!$Y213</f>
        <v>n/a</v>
      </c>
      <c r="AB213" s="26">
        <f>+'[3]4 Force Equip'!$Z213</f>
        <v>0</v>
      </c>
      <c r="AC213" s="61"/>
      <c r="AD213" s="61"/>
      <c r="AE213" s="61"/>
      <c r="AF213" s="61"/>
      <c r="AG213" s="61"/>
      <c r="AH213" s="61"/>
      <c r="AI213" s="61"/>
      <c r="AK213" s="27"/>
    </row>
    <row r="214" spans="17:37">
      <c r="Q214" s="9" t="str">
        <f>+'[2]10 Pay &amp; Benefit Rates'!$A221</f>
        <v>zzve</v>
      </c>
      <c r="R214" s="9" t="str">
        <f>+'[2]10 Pay &amp; Benefit Rates'!$B221</f>
        <v>worker</v>
      </c>
      <c r="S214" s="10">
        <f>+'[2]10 Pay &amp; Benefit Rates'!$D221</f>
        <v>999</v>
      </c>
      <c r="U214" s="9">
        <f>+'[3]4 Force Equip'!$S214</f>
        <v>999197</v>
      </c>
      <c r="V214" s="9">
        <f>+'[3]4 Force Equip'!$T214</f>
        <v>0</v>
      </c>
      <c r="W214" s="9" t="str">
        <f>+'[3]4 Force Equip'!$U214</f>
        <v>n/a</v>
      </c>
      <c r="X214" s="9" t="str">
        <f>+'[3]4 Force Equip'!$V214</f>
        <v>n/a</v>
      </c>
      <c r="Y214" s="9" t="str">
        <f>+'[3]4 Force Equip'!$W214</f>
        <v>n/a</v>
      </c>
      <c r="Z214" s="9" t="str">
        <f>+'[3]4 Force Equip'!$X214</f>
        <v>n/a</v>
      </c>
      <c r="AA214" s="9" t="str">
        <f>+'[3]4 Force Equip'!$Y214</f>
        <v>n/a</v>
      </c>
      <c r="AB214" s="26">
        <f>+'[3]4 Force Equip'!$Z214</f>
        <v>0</v>
      </c>
      <c r="AC214" s="61"/>
      <c r="AD214" s="61"/>
      <c r="AE214" s="61"/>
      <c r="AF214" s="61"/>
      <c r="AG214" s="61"/>
      <c r="AH214" s="61"/>
      <c r="AI214" s="61"/>
      <c r="AK214" s="27"/>
    </row>
    <row r="215" spans="17:37">
      <c r="Q215" s="9" t="str">
        <f>+'[2]10 Pay &amp; Benefit Rates'!$A222</f>
        <v>zzvf</v>
      </c>
      <c r="R215" s="9" t="str">
        <f>+'[2]10 Pay &amp; Benefit Rates'!$B222</f>
        <v>worker</v>
      </c>
      <c r="S215" s="10">
        <f>+'[2]10 Pay &amp; Benefit Rates'!$D222</f>
        <v>999</v>
      </c>
      <c r="U215" s="9">
        <f>+'[3]4 Force Equip'!$S215</f>
        <v>999198</v>
      </c>
      <c r="V215" s="9">
        <f>+'[3]4 Force Equip'!$T215</f>
        <v>0</v>
      </c>
      <c r="W215" s="9" t="str">
        <f>+'[3]4 Force Equip'!$U215</f>
        <v>n/a</v>
      </c>
      <c r="X215" s="9" t="str">
        <f>+'[3]4 Force Equip'!$V215</f>
        <v>n/a</v>
      </c>
      <c r="Y215" s="9" t="str">
        <f>+'[3]4 Force Equip'!$W215</f>
        <v>n/a</v>
      </c>
      <c r="Z215" s="9" t="str">
        <f>+'[3]4 Force Equip'!$X215</f>
        <v>n/a</v>
      </c>
      <c r="AA215" s="9" t="str">
        <f>+'[3]4 Force Equip'!$Y215</f>
        <v>n/a</v>
      </c>
      <c r="AB215" s="26">
        <f>+'[3]4 Force Equip'!$Z215</f>
        <v>0</v>
      </c>
      <c r="AC215" s="61"/>
      <c r="AD215" s="61"/>
      <c r="AE215" s="61"/>
      <c r="AF215" s="61"/>
      <c r="AG215" s="61"/>
      <c r="AH215" s="61"/>
      <c r="AI215" s="61"/>
      <c r="AK215" s="27"/>
    </row>
    <row r="216" spans="17:37">
      <c r="Q216" s="9" t="str">
        <f>+'[2]10 Pay &amp; Benefit Rates'!$A223</f>
        <v>zzvg</v>
      </c>
      <c r="R216" s="9" t="str">
        <f>+'[2]10 Pay &amp; Benefit Rates'!$B223</f>
        <v>worker</v>
      </c>
      <c r="S216" s="10">
        <f>+'[2]10 Pay &amp; Benefit Rates'!$D223</f>
        <v>999</v>
      </c>
      <c r="U216" s="9">
        <f>+'[3]4 Force Equip'!$S216</f>
        <v>999199</v>
      </c>
      <c r="V216" s="9">
        <f>+'[3]4 Force Equip'!$T216</f>
        <v>0</v>
      </c>
      <c r="W216" s="9" t="str">
        <f>+'[3]4 Force Equip'!$U216</f>
        <v>n/a</v>
      </c>
      <c r="X216" s="9" t="str">
        <f>+'[3]4 Force Equip'!$V216</f>
        <v>n/a</v>
      </c>
      <c r="Y216" s="9" t="str">
        <f>+'[3]4 Force Equip'!$W216</f>
        <v>n/a</v>
      </c>
      <c r="Z216" s="9" t="str">
        <f>+'[3]4 Force Equip'!$X216</f>
        <v>n/a</v>
      </c>
      <c r="AA216" s="9" t="str">
        <f>+'[3]4 Force Equip'!$Y216</f>
        <v>n/a</v>
      </c>
      <c r="AB216" s="26">
        <f>+'[3]4 Force Equip'!$Z216</f>
        <v>0</v>
      </c>
      <c r="AC216" s="61"/>
      <c r="AD216" s="61"/>
      <c r="AE216" s="61"/>
      <c r="AF216" s="61"/>
      <c r="AG216" s="61"/>
      <c r="AH216" s="61"/>
      <c r="AI216" s="61"/>
      <c r="AK216" s="27"/>
    </row>
    <row r="217" spans="17:37">
      <c r="Q217" s="9" t="str">
        <f>+'[2]10 Pay &amp; Benefit Rates'!$A224</f>
        <v>zzvh</v>
      </c>
      <c r="R217" s="9" t="str">
        <f>+'[2]10 Pay &amp; Benefit Rates'!$B224</f>
        <v>worker</v>
      </c>
      <c r="S217" s="10">
        <f>+'[2]10 Pay &amp; Benefit Rates'!$D224</f>
        <v>999</v>
      </c>
      <c r="U217" s="9">
        <f>+'[3]4 Force Equip'!$S217</f>
        <v>999200</v>
      </c>
      <c r="V217" s="9">
        <f>+'[3]4 Force Equip'!$T217</f>
        <v>0</v>
      </c>
      <c r="W217" s="9" t="str">
        <f>+'[3]4 Force Equip'!$U217</f>
        <v>n/a</v>
      </c>
      <c r="X217" s="9" t="str">
        <f>+'[3]4 Force Equip'!$V217</f>
        <v>n/a</v>
      </c>
      <c r="Y217" s="9" t="str">
        <f>+'[3]4 Force Equip'!$W217</f>
        <v>n/a</v>
      </c>
      <c r="Z217" s="9" t="str">
        <f>+'[3]4 Force Equip'!$X217</f>
        <v>n/a</v>
      </c>
      <c r="AA217" s="9" t="str">
        <f>+'[3]4 Force Equip'!$Y217</f>
        <v>n/a</v>
      </c>
      <c r="AB217" s="26">
        <f>+'[3]4 Force Equip'!$Z217</f>
        <v>0</v>
      </c>
      <c r="AC217" s="61"/>
      <c r="AD217" s="61"/>
      <c r="AE217" s="61"/>
      <c r="AF217" s="61"/>
      <c r="AG217" s="61"/>
      <c r="AH217" s="61"/>
      <c r="AI217" s="61"/>
      <c r="AK217" s="27"/>
    </row>
    <row r="218" spans="17:37">
      <c r="Q218" s="9" t="str">
        <f>+'[2]10 Pay &amp; Benefit Rates'!$A225</f>
        <v>zzvi</v>
      </c>
      <c r="R218" s="9" t="str">
        <f>+'[2]10 Pay &amp; Benefit Rates'!$B225</f>
        <v>worker</v>
      </c>
      <c r="S218" s="10">
        <f>+'[2]10 Pay &amp; Benefit Rates'!$D225</f>
        <v>999</v>
      </c>
      <c r="U218" s="9">
        <f>+'[3]4 Force Equip'!$S218</f>
        <v>999201</v>
      </c>
      <c r="V218" s="9">
        <f>+'[3]4 Force Equip'!$T218</f>
        <v>0</v>
      </c>
      <c r="W218" s="9" t="str">
        <f>+'[3]4 Force Equip'!$U218</f>
        <v>n/a</v>
      </c>
      <c r="X218" s="9" t="str">
        <f>+'[3]4 Force Equip'!$V218</f>
        <v>n/a</v>
      </c>
      <c r="Y218" s="9" t="str">
        <f>+'[3]4 Force Equip'!$W218</f>
        <v>n/a</v>
      </c>
      <c r="Z218" s="9" t="str">
        <f>+'[3]4 Force Equip'!$X218</f>
        <v>n/a</v>
      </c>
      <c r="AA218" s="9" t="str">
        <f>+'[3]4 Force Equip'!$Y218</f>
        <v>n/a</v>
      </c>
      <c r="AB218" s="26">
        <f>+'[3]4 Force Equip'!$Z218</f>
        <v>0</v>
      </c>
      <c r="AC218" s="61"/>
      <c r="AD218" s="61"/>
      <c r="AE218" s="61"/>
      <c r="AF218" s="61"/>
      <c r="AG218" s="61"/>
      <c r="AH218" s="61"/>
      <c r="AI218" s="61"/>
      <c r="AK218" s="27"/>
    </row>
    <row r="219" spans="17:37">
      <c r="Q219" s="9" t="str">
        <f>+'[2]10 Pay &amp; Benefit Rates'!$A226</f>
        <v>zzwa</v>
      </c>
      <c r="R219" s="9" t="str">
        <f>+'[2]10 Pay &amp; Benefit Rates'!$B226</f>
        <v>worker</v>
      </c>
      <c r="S219" s="10">
        <f>+'[2]10 Pay &amp; Benefit Rates'!$D226</f>
        <v>999</v>
      </c>
      <c r="U219" s="9">
        <f>+'[3]4 Force Equip'!$S219</f>
        <v>999202</v>
      </c>
      <c r="V219" s="9">
        <f>+'[3]4 Force Equip'!$T219</f>
        <v>0</v>
      </c>
      <c r="W219" s="9" t="str">
        <f>+'[3]4 Force Equip'!$U219</f>
        <v>n/a</v>
      </c>
      <c r="X219" s="9" t="str">
        <f>+'[3]4 Force Equip'!$V219</f>
        <v>n/a</v>
      </c>
      <c r="Y219" s="9" t="str">
        <f>+'[3]4 Force Equip'!$W219</f>
        <v>n/a</v>
      </c>
      <c r="Z219" s="9" t="str">
        <f>+'[3]4 Force Equip'!$X219</f>
        <v>n/a</v>
      </c>
      <c r="AA219" s="9" t="str">
        <f>+'[3]4 Force Equip'!$Y219</f>
        <v>n/a</v>
      </c>
      <c r="AB219" s="26">
        <f>+'[3]4 Force Equip'!$Z219</f>
        <v>0</v>
      </c>
      <c r="AC219" s="61"/>
      <c r="AD219" s="61"/>
      <c r="AE219" s="61"/>
      <c r="AF219" s="61"/>
      <c r="AG219" s="61"/>
      <c r="AH219" s="61"/>
      <c r="AI219" s="61"/>
      <c r="AK219" s="27"/>
    </row>
    <row r="220" spans="17:37">
      <c r="Q220" s="9" t="str">
        <f>+'[2]10 Pay &amp; Benefit Rates'!$A227</f>
        <v>zzwb</v>
      </c>
      <c r="R220" s="9" t="str">
        <f>+'[2]10 Pay &amp; Benefit Rates'!$B227</f>
        <v>worker</v>
      </c>
      <c r="S220" s="10">
        <f>+'[2]10 Pay &amp; Benefit Rates'!$D227</f>
        <v>999</v>
      </c>
      <c r="U220" s="9">
        <f>+'[3]4 Force Equip'!$S220</f>
        <v>999203</v>
      </c>
      <c r="V220" s="9">
        <f>+'[3]4 Force Equip'!$T220</f>
        <v>0</v>
      </c>
      <c r="W220" s="9" t="str">
        <f>+'[3]4 Force Equip'!$U220</f>
        <v>n/a</v>
      </c>
      <c r="X220" s="9" t="str">
        <f>+'[3]4 Force Equip'!$V220</f>
        <v>n/a</v>
      </c>
      <c r="Y220" s="9" t="str">
        <f>+'[3]4 Force Equip'!$W220</f>
        <v>n/a</v>
      </c>
      <c r="Z220" s="9" t="str">
        <f>+'[3]4 Force Equip'!$X220</f>
        <v>n/a</v>
      </c>
      <c r="AA220" s="9" t="str">
        <f>+'[3]4 Force Equip'!$Y220</f>
        <v>n/a</v>
      </c>
      <c r="AB220" s="26">
        <f>+'[3]4 Force Equip'!$Z220</f>
        <v>0</v>
      </c>
      <c r="AC220" s="61"/>
      <c r="AD220" s="61"/>
      <c r="AE220" s="61"/>
      <c r="AF220" s="61"/>
      <c r="AG220" s="61"/>
      <c r="AH220" s="61"/>
      <c r="AI220" s="61"/>
      <c r="AK220" s="27"/>
    </row>
    <row r="221" spans="17:37">
      <c r="Q221" s="9" t="str">
        <f>+'[2]10 Pay &amp; Benefit Rates'!$A228</f>
        <v>zzwc</v>
      </c>
      <c r="R221" s="9" t="str">
        <f>+'[2]10 Pay &amp; Benefit Rates'!$B228</f>
        <v>worker</v>
      </c>
      <c r="S221" s="10">
        <f>+'[2]10 Pay &amp; Benefit Rates'!$D228</f>
        <v>999</v>
      </c>
      <c r="U221" s="9">
        <f>+'[3]4 Force Equip'!$S221</f>
        <v>999204</v>
      </c>
      <c r="V221" s="9">
        <f>+'[3]4 Force Equip'!$T221</f>
        <v>0</v>
      </c>
      <c r="W221" s="9" t="str">
        <f>+'[3]4 Force Equip'!$U221</f>
        <v>n/a</v>
      </c>
      <c r="X221" s="9" t="str">
        <f>+'[3]4 Force Equip'!$V221</f>
        <v>n/a</v>
      </c>
      <c r="Y221" s="9" t="str">
        <f>+'[3]4 Force Equip'!$W221</f>
        <v>n/a</v>
      </c>
      <c r="Z221" s="9" t="str">
        <f>+'[3]4 Force Equip'!$X221</f>
        <v>n/a</v>
      </c>
      <c r="AA221" s="9" t="str">
        <f>+'[3]4 Force Equip'!$Y221</f>
        <v>n/a</v>
      </c>
      <c r="AB221" s="26">
        <f>+'[3]4 Force Equip'!$Z221</f>
        <v>0</v>
      </c>
      <c r="AC221" s="61"/>
      <c r="AD221" s="61"/>
      <c r="AE221" s="61"/>
      <c r="AF221" s="61"/>
      <c r="AG221" s="61"/>
      <c r="AH221" s="61"/>
      <c r="AI221" s="61"/>
      <c r="AK221" s="27"/>
    </row>
    <row r="222" spans="17:37">
      <c r="Q222" s="9" t="str">
        <f>+'[2]10 Pay &amp; Benefit Rates'!$A229</f>
        <v>zzwf</v>
      </c>
      <c r="R222" s="9" t="str">
        <f>+'[2]10 Pay &amp; Benefit Rates'!$B229</f>
        <v>worker</v>
      </c>
      <c r="S222" s="10">
        <f>+'[2]10 Pay &amp; Benefit Rates'!$D229</f>
        <v>999</v>
      </c>
      <c r="U222" s="9">
        <f>+'[3]4 Force Equip'!$S222</f>
        <v>999205</v>
      </c>
      <c r="V222" s="9">
        <f>+'[3]4 Force Equip'!$T222</f>
        <v>0</v>
      </c>
      <c r="W222" s="9" t="str">
        <f>+'[3]4 Force Equip'!$U222</f>
        <v>n/a</v>
      </c>
      <c r="X222" s="9" t="str">
        <f>+'[3]4 Force Equip'!$V222</f>
        <v>n/a</v>
      </c>
      <c r="Y222" s="9" t="str">
        <f>+'[3]4 Force Equip'!$W222</f>
        <v>n/a</v>
      </c>
      <c r="Z222" s="9" t="str">
        <f>+'[3]4 Force Equip'!$X222</f>
        <v>n/a</v>
      </c>
      <c r="AA222" s="9" t="str">
        <f>+'[3]4 Force Equip'!$Y222</f>
        <v>n/a</v>
      </c>
      <c r="AB222" s="26">
        <f>+'[3]4 Force Equip'!$Z222</f>
        <v>0</v>
      </c>
      <c r="AC222" s="61"/>
      <c r="AD222" s="61"/>
      <c r="AE222" s="61"/>
      <c r="AF222" s="61"/>
      <c r="AG222" s="61"/>
      <c r="AH222" s="61"/>
      <c r="AI222" s="61"/>
      <c r="AK222" s="27"/>
    </row>
    <row r="223" spans="17:37">
      <c r="Q223" s="9" t="str">
        <f>+'[2]10 Pay &amp; Benefit Rates'!$A230</f>
        <v>zzwg</v>
      </c>
      <c r="R223" s="9" t="str">
        <f>+'[2]10 Pay &amp; Benefit Rates'!$B230</f>
        <v>worker</v>
      </c>
      <c r="S223" s="10">
        <f>+'[2]10 Pay &amp; Benefit Rates'!$D230</f>
        <v>999</v>
      </c>
      <c r="U223" s="9">
        <f>+'[3]4 Force Equip'!$S223</f>
        <v>999206</v>
      </c>
      <c r="V223" s="9">
        <f>+'[3]4 Force Equip'!$T223</f>
        <v>0</v>
      </c>
      <c r="W223" s="9" t="str">
        <f>+'[3]4 Force Equip'!$U223</f>
        <v>n/a</v>
      </c>
      <c r="X223" s="9" t="str">
        <f>+'[3]4 Force Equip'!$V223</f>
        <v>n/a</v>
      </c>
      <c r="Y223" s="9" t="str">
        <f>+'[3]4 Force Equip'!$W223</f>
        <v>n/a</v>
      </c>
      <c r="Z223" s="9" t="str">
        <f>+'[3]4 Force Equip'!$X223</f>
        <v>n/a</v>
      </c>
      <c r="AA223" s="9" t="str">
        <f>+'[3]4 Force Equip'!$Y223</f>
        <v>n/a</v>
      </c>
      <c r="AB223" s="26">
        <f>+'[3]4 Force Equip'!$Z223</f>
        <v>0</v>
      </c>
      <c r="AC223" s="61"/>
      <c r="AD223" s="61"/>
      <c r="AE223" s="61"/>
      <c r="AF223" s="61"/>
      <c r="AG223" s="61"/>
      <c r="AH223" s="61"/>
      <c r="AI223" s="61"/>
      <c r="AK223" s="27"/>
    </row>
    <row r="224" spans="17:37">
      <c r="Q224" s="9" t="str">
        <f>+'[2]10 Pay &amp; Benefit Rates'!$A231</f>
        <v>zzwh</v>
      </c>
      <c r="R224" s="9" t="str">
        <f>+'[2]10 Pay &amp; Benefit Rates'!$B231</f>
        <v>worker</v>
      </c>
      <c r="S224" s="10">
        <f>+'[2]10 Pay &amp; Benefit Rates'!$D231</f>
        <v>999</v>
      </c>
      <c r="U224" s="9">
        <f>+'[3]4 Force Equip'!$S224</f>
        <v>999207</v>
      </c>
      <c r="V224" s="9">
        <f>+'[3]4 Force Equip'!$T224</f>
        <v>0</v>
      </c>
      <c r="W224" s="9" t="str">
        <f>+'[3]4 Force Equip'!$U224</f>
        <v>n/a</v>
      </c>
      <c r="X224" s="9" t="str">
        <f>+'[3]4 Force Equip'!$V224</f>
        <v>n/a</v>
      </c>
      <c r="Y224" s="9" t="str">
        <f>+'[3]4 Force Equip'!$W224</f>
        <v>n/a</v>
      </c>
      <c r="Z224" s="9" t="str">
        <f>+'[3]4 Force Equip'!$X224</f>
        <v>n/a</v>
      </c>
      <c r="AA224" s="9" t="str">
        <f>+'[3]4 Force Equip'!$Y224</f>
        <v>n/a</v>
      </c>
      <c r="AB224" s="26">
        <f>+'[3]4 Force Equip'!$Z224</f>
        <v>0</v>
      </c>
      <c r="AC224" s="61"/>
      <c r="AD224" s="61"/>
      <c r="AE224" s="61"/>
      <c r="AF224" s="61"/>
      <c r="AG224" s="61"/>
      <c r="AH224" s="61"/>
      <c r="AI224" s="61"/>
      <c r="AK224" s="27"/>
    </row>
    <row r="225" spans="17:37">
      <c r="Q225" s="9" t="str">
        <f>+'[2]10 Pay &amp; Benefit Rates'!$A232</f>
        <v>zzwi</v>
      </c>
      <c r="R225" s="9" t="str">
        <f>+'[2]10 Pay &amp; Benefit Rates'!$B232</f>
        <v>worker</v>
      </c>
      <c r="S225" s="10">
        <f>+'[2]10 Pay &amp; Benefit Rates'!$D232</f>
        <v>999</v>
      </c>
      <c r="U225" s="9">
        <f>+'[3]4 Force Equip'!$S225</f>
        <v>999208</v>
      </c>
      <c r="V225" s="9">
        <f>+'[3]4 Force Equip'!$T225</f>
        <v>0</v>
      </c>
      <c r="W225" s="9" t="str">
        <f>+'[3]4 Force Equip'!$U225</f>
        <v>n/a</v>
      </c>
      <c r="X225" s="9" t="str">
        <f>+'[3]4 Force Equip'!$V225</f>
        <v>n/a</v>
      </c>
      <c r="Y225" s="9" t="str">
        <f>+'[3]4 Force Equip'!$W225</f>
        <v>n/a</v>
      </c>
      <c r="Z225" s="9" t="str">
        <f>+'[3]4 Force Equip'!$X225</f>
        <v>n/a</v>
      </c>
      <c r="AA225" s="9" t="str">
        <f>+'[3]4 Force Equip'!$Y225</f>
        <v>n/a</v>
      </c>
      <c r="AB225" s="26">
        <f>+'[3]4 Force Equip'!$Z225</f>
        <v>0</v>
      </c>
      <c r="AC225" s="61"/>
      <c r="AD225" s="61"/>
      <c r="AE225" s="61"/>
      <c r="AF225" s="61"/>
      <c r="AG225" s="61"/>
      <c r="AH225" s="61"/>
      <c r="AI225" s="61"/>
      <c r="AK225" s="27"/>
    </row>
    <row r="226" spans="17:37">
      <c r="Q226" s="9" t="str">
        <f>+'[2]10 Pay &amp; Benefit Rates'!$A233</f>
        <v>zzxa</v>
      </c>
      <c r="R226" s="9" t="str">
        <f>+'[2]10 Pay &amp; Benefit Rates'!$B233</f>
        <v>worker</v>
      </c>
      <c r="S226" s="10">
        <f>+'[2]10 Pay &amp; Benefit Rates'!$D233</f>
        <v>999</v>
      </c>
      <c r="U226" s="9">
        <f>+'[3]4 Force Equip'!$S226</f>
        <v>999209</v>
      </c>
      <c r="V226" s="9">
        <f>+'[3]4 Force Equip'!$T226</f>
        <v>0</v>
      </c>
      <c r="W226" s="9" t="str">
        <f>+'[3]4 Force Equip'!$U226</f>
        <v>n/a</v>
      </c>
      <c r="X226" s="9" t="str">
        <f>+'[3]4 Force Equip'!$V226</f>
        <v>n/a</v>
      </c>
      <c r="Y226" s="9" t="str">
        <f>+'[3]4 Force Equip'!$W226</f>
        <v>n/a</v>
      </c>
      <c r="Z226" s="9" t="str">
        <f>+'[3]4 Force Equip'!$X226</f>
        <v>n/a</v>
      </c>
      <c r="AA226" s="9" t="str">
        <f>+'[3]4 Force Equip'!$Y226</f>
        <v>n/a</v>
      </c>
      <c r="AB226" s="26">
        <f>+'[3]4 Force Equip'!$Z226</f>
        <v>0</v>
      </c>
      <c r="AC226" s="61"/>
      <c r="AD226" s="61"/>
      <c r="AE226" s="61"/>
      <c r="AF226" s="61"/>
      <c r="AG226" s="61"/>
      <c r="AH226" s="61"/>
      <c r="AI226" s="61"/>
      <c r="AK226" s="27"/>
    </row>
    <row r="227" spans="17:37">
      <c r="Q227" s="9" t="str">
        <f>+'[2]10 Pay &amp; Benefit Rates'!$A234</f>
        <v>zzxb</v>
      </c>
      <c r="R227" s="9" t="str">
        <f>+'[2]10 Pay &amp; Benefit Rates'!$B234</f>
        <v>worker</v>
      </c>
      <c r="S227" s="10">
        <f>+'[2]10 Pay &amp; Benefit Rates'!$D234</f>
        <v>999</v>
      </c>
      <c r="U227" s="9">
        <f>+'[3]4 Force Equip'!$S227</f>
        <v>999210</v>
      </c>
      <c r="V227" s="9">
        <f>+'[3]4 Force Equip'!$T227</f>
        <v>0</v>
      </c>
      <c r="W227" s="9" t="str">
        <f>+'[3]4 Force Equip'!$U227</f>
        <v>n/a</v>
      </c>
      <c r="X227" s="9" t="str">
        <f>+'[3]4 Force Equip'!$V227</f>
        <v>n/a</v>
      </c>
      <c r="Y227" s="9" t="str">
        <f>+'[3]4 Force Equip'!$W227</f>
        <v>n/a</v>
      </c>
      <c r="Z227" s="9" t="str">
        <f>+'[3]4 Force Equip'!$X227</f>
        <v>n/a</v>
      </c>
      <c r="AA227" s="9" t="str">
        <f>+'[3]4 Force Equip'!$Y227</f>
        <v>n/a</v>
      </c>
      <c r="AB227" s="26">
        <f>+'[3]4 Force Equip'!$Z227</f>
        <v>0</v>
      </c>
      <c r="AC227" s="61"/>
      <c r="AD227" s="61"/>
      <c r="AE227" s="61"/>
      <c r="AF227" s="61"/>
      <c r="AG227" s="61"/>
      <c r="AH227" s="61"/>
      <c r="AI227" s="61"/>
      <c r="AK227" s="27"/>
    </row>
    <row r="228" spans="17:37">
      <c r="Q228" s="9" t="str">
        <f>+'[2]10 Pay &amp; Benefit Rates'!$A235</f>
        <v>zzxc</v>
      </c>
      <c r="R228" s="9" t="str">
        <f>+'[2]10 Pay &amp; Benefit Rates'!$B235</f>
        <v>worker</v>
      </c>
      <c r="S228" s="10">
        <f>+'[2]10 Pay &amp; Benefit Rates'!$D235</f>
        <v>999</v>
      </c>
      <c r="U228" s="9">
        <f>+'[3]4 Force Equip'!$S228</f>
        <v>999211</v>
      </c>
      <c r="V228" s="9">
        <f>+'[3]4 Force Equip'!$T228</f>
        <v>0</v>
      </c>
      <c r="W228" s="9" t="str">
        <f>+'[3]4 Force Equip'!$U228</f>
        <v>n/a</v>
      </c>
      <c r="X228" s="9" t="str">
        <f>+'[3]4 Force Equip'!$V228</f>
        <v>n/a</v>
      </c>
      <c r="Y228" s="9" t="str">
        <f>+'[3]4 Force Equip'!$W228</f>
        <v>n/a</v>
      </c>
      <c r="Z228" s="9" t="str">
        <f>+'[3]4 Force Equip'!$X228</f>
        <v>n/a</v>
      </c>
      <c r="AA228" s="9" t="str">
        <f>+'[3]4 Force Equip'!$Y228</f>
        <v>n/a</v>
      </c>
      <c r="AB228" s="26">
        <f>+'[3]4 Force Equip'!$Z228</f>
        <v>0</v>
      </c>
      <c r="AC228" s="61"/>
      <c r="AD228" s="61"/>
      <c r="AE228" s="61"/>
      <c r="AF228" s="61"/>
      <c r="AG228" s="61"/>
      <c r="AH228" s="61"/>
      <c r="AI228" s="61"/>
      <c r="AK228" s="27"/>
    </row>
    <row r="229" spans="17:37">
      <c r="Q229" s="9" t="str">
        <f>+'[2]10 Pay &amp; Benefit Rates'!$A236</f>
        <v>zzxd</v>
      </c>
      <c r="R229" s="9" t="str">
        <f>+'[2]10 Pay &amp; Benefit Rates'!$B236</f>
        <v>worker</v>
      </c>
      <c r="S229" s="10">
        <f>+'[2]10 Pay &amp; Benefit Rates'!$D236</f>
        <v>999</v>
      </c>
      <c r="U229" s="9">
        <f>+'[3]4 Force Equip'!$S229</f>
        <v>999212</v>
      </c>
      <c r="V229" s="9">
        <f>+'[3]4 Force Equip'!$T229</f>
        <v>0</v>
      </c>
      <c r="W229" s="9" t="str">
        <f>+'[3]4 Force Equip'!$U229</f>
        <v>n/a</v>
      </c>
      <c r="X229" s="9" t="str">
        <f>+'[3]4 Force Equip'!$V229</f>
        <v>n/a</v>
      </c>
      <c r="Y229" s="9" t="str">
        <f>+'[3]4 Force Equip'!$W229</f>
        <v>n/a</v>
      </c>
      <c r="Z229" s="9" t="str">
        <f>+'[3]4 Force Equip'!$X229</f>
        <v>n/a</v>
      </c>
      <c r="AA229" s="9" t="str">
        <f>+'[3]4 Force Equip'!$Y229</f>
        <v>n/a</v>
      </c>
      <c r="AB229" s="26">
        <f>+'[3]4 Force Equip'!$Z229</f>
        <v>0</v>
      </c>
      <c r="AC229" s="61"/>
      <c r="AD229" s="61"/>
      <c r="AE229" s="61"/>
      <c r="AF229" s="61"/>
      <c r="AG229" s="61"/>
      <c r="AH229" s="61"/>
      <c r="AI229" s="61"/>
      <c r="AK229" s="27"/>
    </row>
    <row r="230" spans="17:37">
      <c r="Q230" s="9" t="str">
        <f>+'[2]10 Pay &amp; Benefit Rates'!$A237</f>
        <v>zzxe</v>
      </c>
      <c r="R230" s="9" t="str">
        <f>+'[2]10 Pay &amp; Benefit Rates'!$B237</f>
        <v>worker</v>
      </c>
      <c r="S230" s="10">
        <f>+'[2]10 Pay &amp; Benefit Rates'!$D237</f>
        <v>999</v>
      </c>
      <c r="U230" s="9">
        <f>+'[3]4 Force Equip'!$S230</f>
        <v>999213</v>
      </c>
      <c r="V230" s="9">
        <f>+'[3]4 Force Equip'!$T230</f>
        <v>0</v>
      </c>
      <c r="W230" s="9" t="str">
        <f>+'[3]4 Force Equip'!$U230</f>
        <v>n/a</v>
      </c>
      <c r="X230" s="9" t="str">
        <f>+'[3]4 Force Equip'!$V230</f>
        <v>n/a</v>
      </c>
      <c r="Y230" s="9" t="str">
        <f>+'[3]4 Force Equip'!$W230</f>
        <v>n/a</v>
      </c>
      <c r="Z230" s="9" t="str">
        <f>+'[3]4 Force Equip'!$X230</f>
        <v>n/a</v>
      </c>
      <c r="AA230" s="9" t="str">
        <f>+'[3]4 Force Equip'!$Y230</f>
        <v>n/a</v>
      </c>
      <c r="AB230" s="26">
        <f>+'[3]4 Force Equip'!$Z230</f>
        <v>0</v>
      </c>
      <c r="AC230" s="61"/>
      <c r="AD230" s="61"/>
      <c r="AE230" s="61"/>
      <c r="AF230" s="61"/>
      <c r="AG230" s="61"/>
      <c r="AH230" s="61"/>
      <c r="AI230" s="61"/>
      <c r="AK230" s="27"/>
    </row>
    <row r="231" spans="17:37">
      <c r="Q231" s="9" t="str">
        <f>+'[2]10 Pay &amp; Benefit Rates'!$A238</f>
        <v>zzxf</v>
      </c>
      <c r="R231" s="9" t="str">
        <f>+'[2]10 Pay &amp; Benefit Rates'!$B238</f>
        <v>worker</v>
      </c>
      <c r="S231" s="10">
        <f>+'[2]10 Pay &amp; Benefit Rates'!$D238</f>
        <v>999</v>
      </c>
      <c r="U231" s="9">
        <f>+'[3]4 Force Equip'!$S231</f>
        <v>999214</v>
      </c>
      <c r="V231" s="9">
        <f>+'[3]4 Force Equip'!$T231</f>
        <v>0</v>
      </c>
      <c r="W231" s="9" t="str">
        <f>+'[3]4 Force Equip'!$U231</f>
        <v>n/a</v>
      </c>
      <c r="X231" s="9" t="str">
        <f>+'[3]4 Force Equip'!$V231</f>
        <v>n/a</v>
      </c>
      <c r="Y231" s="9" t="str">
        <f>+'[3]4 Force Equip'!$W231</f>
        <v>n/a</v>
      </c>
      <c r="Z231" s="9" t="str">
        <f>+'[3]4 Force Equip'!$X231</f>
        <v>n/a</v>
      </c>
      <c r="AA231" s="9" t="str">
        <f>+'[3]4 Force Equip'!$Y231</f>
        <v>n/a</v>
      </c>
      <c r="AB231" s="26">
        <f>+'[3]4 Force Equip'!$Z231</f>
        <v>0</v>
      </c>
      <c r="AC231" s="61"/>
      <c r="AD231" s="61"/>
      <c r="AE231" s="61"/>
      <c r="AF231" s="61"/>
      <c r="AG231" s="61"/>
      <c r="AH231" s="61"/>
      <c r="AI231" s="61"/>
      <c r="AK231" s="27"/>
    </row>
    <row r="232" spans="17:37">
      <c r="Q232" s="9" t="str">
        <f>+'[2]10 Pay &amp; Benefit Rates'!$A239</f>
        <v>zzxg</v>
      </c>
      <c r="R232" s="9" t="str">
        <f>+'[2]10 Pay &amp; Benefit Rates'!$B239</f>
        <v>worker</v>
      </c>
      <c r="S232" s="10">
        <f>+'[2]10 Pay &amp; Benefit Rates'!$D239</f>
        <v>999</v>
      </c>
      <c r="U232" s="9">
        <f>+'[3]4 Force Equip'!$S232</f>
        <v>999215</v>
      </c>
      <c r="V232" s="9">
        <f>+'[3]4 Force Equip'!$T232</f>
        <v>0</v>
      </c>
      <c r="W232" s="9" t="str">
        <f>+'[3]4 Force Equip'!$U232</f>
        <v>n/a</v>
      </c>
      <c r="X232" s="9" t="str">
        <f>+'[3]4 Force Equip'!$V232</f>
        <v>n/a</v>
      </c>
      <c r="Y232" s="9" t="str">
        <f>+'[3]4 Force Equip'!$W232</f>
        <v>n/a</v>
      </c>
      <c r="Z232" s="9" t="str">
        <f>+'[3]4 Force Equip'!$X232</f>
        <v>n/a</v>
      </c>
      <c r="AA232" s="9" t="str">
        <f>+'[3]4 Force Equip'!$Y232</f>
        <v>n/a</v>
      </c>
      <c r="AB232" s="26">
        <f>+'[3]4 Force Equip'!$Z232</f>
        <v>0</v>
      </c>
      <c r="AC232" s="61"/>
      <c r="AD232" s="61"/>
      <c r="AE232" s="61"/>
      <c r="AF232" s="61"/>
      <c r="AG232" s="61"/>
      <c r="AH232" s="61"/>
      <c r="AI232" s="61"/>
      <c r="AK232" s="27"/>
    </row>
    <row r="233" spans="17:37">
      <c r="Q233" s="9" t="str">
        <f>+'[2]10 Pay &amp; Benefit Rates'!$A240</f>
        <v>zzxh</v>
      </c>
      <c r="R233" s="9" t="str">
        <f>+'[2]10 Pay &amp; Benefit Rates'!$B240</f>
        <v>worker</v>
      </c>
      <c r="S233" s="10">
        <f>+'[2]10 Pay &amp; Benefit Rates'!$D240</f>
        <v>999</v>
      </c>
      <c r="U233" s="9">
        <f>+'[3]4 Force Equip'!$S233</f>
        <v>999216</v>
      </c>
      <c r="V233" s="9">
        <f>+'[3]4 Force Equip'!$T233</f>
        <v>0</v>
      </c>
      <c r="W233" s="9" t="str">
        <f>+'[3]4 Force Equip'!$U233</f>
        <v>n/a</v>
      </c>
      <c r="X233" s="9" t="str">
        <f>+'[3]4 Force Equip'!$V233</f>
        <v>n/a</v>
      </c>
      <c r="Y233" s="9" t="str">
        <f>+'[3]4 Force Equip'!$W233</f>
        <v>n/a</v>
      </c>
      <c r="Z233" s="9" t="str">
        <f>+'[3]4 Force Equip'!$X233</f>
        <v>n/a</v>
      </c>
      <c r="AA233" s="9" t="str">
        <f>+'[3]4 Force Equip'!$Y233</f>
        <v>n/a</v>
      </c>
      <c r="AB233" s="26">
        <f>+'[3]4 Force Equip'!$Z233</f>
        <v>0</v>
      </c>
      <c r="AC233" s="61"/>
      <c r="AD233" s="61"/>
      <c r="AE233" s="61"/>
      <c r="AF233" s="61"/>
      <c r="AG233" s="61"/>
      <c r="AH233" s="61"/>
      <c r="AI233" s="61"/>
      <c r="AK233" s="27"/>
    </row>
    <row r="234" spans="17:37">
      <c r="Q234" s="9" t="str">
        <f>+'[2]10 Pay &amp; Benefit Rates'!$A241</f>
        <v>zzxi</v>
      </c>
      <c r="R234" s="9" t="str">
        <f>+'[2]10 Pay &amp; Benefit Rates'!$B241</f>
        <v>worker</v>
      </c>
      <c r="S234" s="10">
        <f>+'[2]10 Pay &amp; Benefit Rates'!$D241</f>
        <v>999</v>
      </c>
      <c r="U234" s="9">
        <f>+'[3]4 Force Equip'!$S234</f>
        <v>999217</v>
      </c>
      <c r="V234" s="9">
        <f>+'[3]4 Force Equip'!$T234</f>
        <v>0</v>
      </c>
      <c r="W234" s="9" t="str">
        <f>+'[3]4 Force Equip'!$U234</f>
        <v>n/a</v>
      </c>
      <c r="X234" s="9" t="str">
        <f>+'[3]4 Force Equip'!$V234</f>
        <v>n/a</v>
      </c>
      <c r="Y234" s="9" t="str">
        <f>+'[3]4 Force Equip'!$W234</f>
        <v>n/a</v>
      </c>
      <c r="Z234" s="9" t="str">
        <f>+'[3]4 Force Equip'!$X234</f>
        <v>n/a</v>
      </c>
      <c r="AA234" s="9" t="str">
        <f>+'[3]4 Force Equip'!$Y234</f>
        <v>n/a</v>
      </c>
      <c r="AB234" s="26">
        <f>+'[3]4 Force Equip'!$Z234</f>
        <v>0</v>
      </c>
      <c r="AC234" s="61"/>
      <c r="AD234" s="61"/>
      <c r="AE234" s="61"/>
      <c r="AF234" s="61"/>
      <c r="AG234" s="61"/>
      <c r="AH234" s="61"/>
      <c r="AI234" s="61"/>
      <c r="AK234" s="27"/>
    </row>
    <row r="235" spans="17:37">
      <c r="Q235" s="9" t="str">
        <f>+'[2]10 Pay &amp; Benefit Rates'!$A242</f>
        <v>zzya</v>
      </c>
      <c r="R235" s="9" t="str">
        <f>+'[2]10 Pay &amp; Benefit Rates'!$B242</f>
        <v>worker</v>
      </c>
      <c r="S235" s="10">
        <f>+'[2]10 Pay &amp; Benefit Rates'!$D242</f>
        <v>999</v>
      </c>
      <c r="U235" s="9">
        <f>+'[3]4 Force Equip'!$S235</f>
        <v>999218</v>
      </c>
      <c r="V235" s="9">
        <f>+'[3]4 Force Equip'!$T235</f>
        <v>0</v>
      </c>
      <c r="W235" s="9" t="str">
        <f>+'[3]4 Force Equip'!$U235</f>
        <v>n/a</v>
      </c>
      <c r="X235" s="9" t="str">
        <f>+'[3]4 Force Equip'!$V235</f>
        <v>n/a</v>
      </c>
      <c r="Y235" s="9" t="str">
        <f>+'[3]4 Force Equip'!$W235</f>
        <v>n/a</v>
      </c>
      <c r="Z235" s="9" t="str">
        <f>+'[3]4 Force Equip'!$X235</f>
        <v>n/a</v>
      </c>
      <c r="AA235" s="9" t="str">
        <f>+'[3]4 Force Equip'!$Y235</f>
        <v>n/a</v>
      </c>
      <c r="AB235" s="26">
        <f>+'[3]4 Force Equip'!$Z235</f>
        <v>0</v>
      </c>
      <c r="AC235" s="61"/>
      <c r="AD235" s="61"/>
      <c r="AE235" s="61"/>
      <c r="AF235" s="61"/>
      <c r="AG235" s="61"/>
      <c r="AH235" s="61"/>
      <c r="AI235" s="61"/>
      <c r="AK235" s="27"/>
    </row>
    <row r="236" spans="17:37">
      <c r="Q236" s="9" t="str">
        <f>+'[2]10 Pay &amp; Benefit Rates'!$A243</f>
        <v>zzyb</v>
      </c>
      <c r="R236" s="9" t="str">
        <f>+'[2]10 Pay &amp; Benefit Rates'!$B243</f>
        <v>worker</v>
      </c>
      <c r="S236" s="10">
        <f>+'[2]10 Pay &amp; Benefit Rates'!$D243</f>
        <v>999</v>
      </c>
      <c r="U236" s="9">
        <f>+'[3]4 Force Equip'!$S236</f>
        <v>999219</v>
      </c>
      <c r="V236" s="9">
        <f>+'[3]4 Force Equip'!$T236</f>
        <v>0</v>
      </c>
      <c r="W236" s="9" t="str">
        <f>+'[3]4 Force Equip'!$U236</f>
        <v>n/a</v>
      </c>
      <c r="X236" s="9" t="str">
        <f>+'[3]4 Force Equip'!$V236</f>
        <v>n/a</v>
      </c>
      <c r="Y236" s="9" t="str">
        <f>+'[3]4 Force Equip'!$W236</f>
        <v>n/a</v>
      </c>
      <c r="Z236" s="9" t="str">
        <f>+'[3]4 Force Equip'!$X236</f>
        <v>n/a</v>
      </c>
      <c r="AA236" s="9" t="str">
        <f>+'[3]4 Force Equip'!$Y236</f>
        <v>n/a</v>
      </c>
      <c r="AB236" s="26">
        <f>+'[3]4 Force Equip'!$Z236</f>
        <v>0</v>
      </c>
      <c r="AC236" s="61"/>
      <c r="AD236" s="61"/>
      <c r="AE236" s="61"/>
      <c r="AF236" s="61"/>
      <c r="AG236" s="61"/>
      <c r="AH236" s="61"/>
      <c r="AI236" s="61"/>
      <c r="AK236" s="27"/>
    </row>
    <row r="237" spans="17:37">
      <c r="Q237" s="9" t="str">
        <f>+'[2]10 Pay &amp; Benefit Rates'!$A244</f>
        <v>zzyc</v>
      </c>
      <c r="R237" s="9" t="str">
        <f>+'[2]10 Pay &amp; Benefit Rates'!$B244</f>
        <v>worker</v>
      </c>
      <c r="S237" s="10">
        <f>+'[2]10 Pay &amp; Benefit Rates'!$D244</f>
        <v>999</v>
      </c>
      <c r="U237" s="9">
        <f>+'[3]4 Force Equip'!$S237</f>
        <v>999220</v>
      </c>
      <c r="V237" s="9">
        <f>+'[3]4 Force Equip'!$T237</f>
        <v>0</v>
      </c>
      <c r="W237" s="9" t="str">
        <f>+'[3]4 Force Equip'!$U237</f>
        <v>n/a</v>
      </c>
      <c r="X237" s="9" t="str">
        <f>+'[3]4 Force Equip'!$V237</f>
        <v>n/a</v>
      </c>
      <c r="Y237" s="9" t="str">
        <f>+'[3]4 Force Equip'!$W237</f>
        <v>n/a</v>
      </c>
      <c r="Z237" s="9" t="str">
        <f>+'[3]4 Force Equip'!$X237</f>
        <v>n/a</v>
      </c>
      <c r="AA237" s="9" t="str">
        <f>+'[3]4 Force Equip'!$Y237</f>
        <v>n/a</v>
      </c>
      <c r="AB237" s="26">
        <f>+'[3]4 Force Equip'!$Z237</f>
        <v>0</v>
      </c>
      <c r="AC237" s="61"/>
      <c r="AD237" s="61"/>
      <c r="AE237" s="61"/>
      <c r="AF237" s="61"/>
      <c r="AG237" s="61"/>
      <c r="AH237" s="61"/>
      <c r="AI237" s="61"/>
      <c r="AK237" s="27"/>
    </row>
    <row r="238" spans="17:37">
      <c r="Q238" s="9" t="str">
        <f>+'[2]10 Pay &amp; Benefit Rates'!$A245</f>
        <v>zzyd</v>
      </c>
      <c r="R238" s="9" t="str">
        <f>+'[2]10 Pay &amp; Benefit Rates'!$B245</f>
        <v>worker</v>
      </c>
      <c r="S238" s="10">
        <f>+'[2]10 Pay &amp; Benefit Rates'!$D245</f>
        <v>999</v>
      </c>
      <c r="U238" s="9">
        <f>+'[3]4 Force Equip'!$S238</f>
        <v>999221</v>
      </c>
      <c r="V238" s="9">
        <f>+'[3]4 Force Equip'!$T238</f>
        <v>0</v>
      </c>
      <c r="W238" s="9" t="str">
        <f>+'[3]4 Force Equip'!$U238</f>
        <v>n/a</v>
      </c>
      <c r="X238" s="9" t="str">
        <f>+'[3]4 Force Equip'!$V238</f>
        <v>n/a</v>
      </c>
      <c r="Y238" s="9" t="str">
        <f>+'[3]4 Force Equip'!$W238</f>
        <v>n/a</v>
      </c>
      <c r="Z238" s="9" t="str">
        <f>+'[3]4 Force Equip'!$X238</f>
        <v>n/a</v>
      </c>
      <c r="AA238" s="9" t="str">
        <f>+'[3]4 Force Equip'!$Y238</f>
        <v>n/a</v>
      </c>
      <c r="AB238" s="26">
        <f>+'[3]4 Force Equip'!$Z238</f>
        <v>0</v>
      </c>
      <c r="AC238" s="61"/>
      <c r="AD238" s="61"/>
      <c r="AE238" s="61"/>
      <c r="AF238" s="61"/>
      <c r="AG238" s="61"/>
      <c r="AH238" s="61"/>
      <c r="AI238" s="61"/>
      <c r="AK238" s="27"/>
    </row>
    <row r="239" spans="17:37">
      <c r="Q239" s="9" t="str">
        <f>+'[2]10 Pay &amp; Benefit Rates'!$A246</f>
        <v>zzye</v>
      </c>
      <c r="R239" s="9" t="str">
        <f>+'[2]10 Pay &amp; Benefit Rates'!$B246</f>
        <v>worker</v>
      </c>
      <c r="S239" s="10">
        <f>+'[2]10 Pay &amp; Benefit Rates'!$D246</f>
        <v>999</v>
      </c>
      <c r="U239" s="9">
        <f>+'[3]4 Force Equip'!$S239</f>
        <v>999222</v>
      </c>
      <c r="V239" s="9">
        <f>+'[3]4 Force Equip'!$T239</f>
        <v>0</v>
      </c>
      <c r="W239" s="9" t="str">
        <f>+'[3]4 Force Equip'!$U239</f>
        <v>n/a</v>
      </c>
      <c r="X239" s="9" t="str">
        <f>+'[3]4 Force Equip'!$V239</f>
        <v>n/a</v>
      </c>
      <c r="Y239" s="9" t="str">
        <f>+'[3]4 Force Equip'!$W239</f>
        <v>n/a</v>
      </c>
      <c r="Z239" s="9" t="str">
        <f>+'[3]4 Force Equip'!$X239</f>
        <v>n/a</v>
      </c>
      <c r="AA239" s="9" t="str">
        <f>+'[3]4 Force Equip'!$Y239</f>
        <v>n/a</v>
      </c>
      <c r="AB239" s="26">
        <f>+'[3]4 Force Equip'!$Z239</f>
        <v>0</v>
      </c>
      <c r="AC239" s="61"/>
      <c r="AD239" s="61"/>
      <c r="AE239" s="61"/>
      <c r="AF239" s="61"/>
      <c r="AG239" s="61"/>
      <c r="AH239" s="61"/>
      <c r="AI239" s="61"/>
      <c r="AK239" s="27"/>
    </row>
    <row r="240" spans="17:37">
      <c r="Q240" s="9" t="str">
        <f>+'[2]10 Pay &amp; Benefit Rates'!$A247</f>
        <v>zzyf</v>
      </c>
      <c r="R240" s="9" t="str">
        <f>+'[2]10 Pay &amp; Benefit Rates'!$B247</f>
        <v>worker</v>
      </c>
      <c r="S240" s="10">
        <f>+'[2]10 Pay &amp; Benefit Rates'!$D247</f>
        <v>999</v>
      </c>
      <c r="U240" s="9">
        <f>+'[3]4 Force Equip'!$S240</f>
        <v>999223</v>
      </c>
      <c r="V240" s="9">
        <f>+'[3]4 Force Equip'!$T240</f>
        <v>0</v>
      </c>
      <c r="W240" s="9" t="str">
        <f>+'[3]4 Force Equip'!$U240</f>
        <v>n/a</v>
      </c>
      <c r="X240" s="9" t="str">
        <f>+'[3]4 Force Equip'!$V240</f>
        <v>n/a</v>
      </c>
      <c r="Y240" s="9" t="str">
        <f>+'[3]4 Force Equip'!$W240</f>
        <v>n/a</v>
      </c>
      <c r="Z240" s="9" t="str">
        <f>+'[3]4 Force Equip'!$X240</f>
        <v>n/a</v>
      </c>
      <c r="AA240" s="9" t="str">
        <f>+'[3]4 Force Equip'!$Y240</f>
        <v>n/a</v>
      </c>
      <c r="AB240" s="26">
        <f>+'[3]4 Force Equip'!$Z240</f>
        <v>0</v>
      </c>
      <c r="AC240" s="61"/>
      <c r="AD240" s="61"/>
      <c r="AE240" s="61"/>
      <c r="AF240" s="61"/>
      <c r="AG240" s="61"/>
      <c r="AH240" s="61"/>
      <c r="AI240" s="61"/>
      <c r="AK240" s="27"/>
    </row>
    <row r="241" spans="17:37">
      <c r="Q241" s="9" t="str">
        <f>+'[2]10 Pay &amp; Benefit Rates'!$A248</f>
        <v>zzyg</v>
      </c>
      <c r="R241" s="9" t="str">
        <f>+'[2]10 Pay &amp; Benefit Rates'!$B248</f>
        <v>worker</v>
      </c>
      <c r="S241" s="10">
        <f>+'[2]10 Pay &amp; Benefit Rates'!$D248</f>
        <v>999</v>
      </c>
      <c r="U241" s="9">
        <f>+'[3]4 Force Equip'!$S241</f>
        <v>999224</v>
      </c>
      <c r="V241" s="9">
        <f>+'[3]4 Force Equip'!$T241</f>
        <v>0</v>
      </c>
      <c r="W241" s="9" t="str">
        <f>+'[3]4 Force Equip'!$U241</f>
        <v>n/a</v>
      </c>
      <c r="X241" s="9" t="str">
        <f>+'[3]4 Force Equip'!$V241</f>
        <v>n/a</v>
      </c>
      <c r="Y241" s="9" t="str">
        <f>+'[3]4 Force Equip'!$W241</f>
        <v>n/a</v>
      </c>
      <c r="Z241" s="9" t="str">
        <f>+'[3]4 Force Equip'!$X241</f>
        <v>n/a</v>
      </c>
      <c r="AA241" s="9" t="str">
        <f>+'[3]4 Force Equip'!$Y241</f>
        <v>n/a</v>
      </c>
      <c r="AB241" s="26">
        <f>+'[3]4 Force Equip'!$Z241</f>
        <v>0</v>
      </c>
      <c r="AC241" s="61"/>
      <c r="AD241" s="61"/>
      <c r="AE241" s="61"/>
      <c r="AF241" s="61"/>
      <c r="AG241" s="61"/>
      <c r="AH241" s="61"/>
      <c r="AI241" s="61"/>
      <c r="AK241" s="27"/>
    </row>
    <row r="242" spans="17:37">
      <c r="Q242" s="9" t="str">
        <f>+'[2]10 Pay &amp; Benefit Rates'!$A249</f>
        <v>zzyh</v>
      </c>
      <c r="R242" s="9" t="str">
        <f>+'[2]10 Pay &amp; Benefit Rates'!$B249</f>
        <v>worker</v>
      </c>
      <c r="S242" s="10">
        <f>+'[2]10 Pay &amp; Benefit Rates'!$D249</f>
        <v>999</v>
      </c>
      <c r="U242" s="9">
        <f>+'[3]4 Force Equip'!$S242</f>
        <v>999225</v>
      </c>
      <c r="V242" s="9">
        <f>+'[3]4 Force Equip'!$T242</f>
        <v>0</v>
      </c>
      <c r="W242" s="9" t="str">
        <f>+'[3]4 Force Equip'!$U242</f>
        <v>n/a</v>
      </c>
      <c r="X242" s="9" t="str">
        <f>+'[3]4 Force Equip'!$V242</f>
        <v>n/a</v>
      </c>
      <c r="Y242" s="9" t="str">
        <f>+'[3]4 Force Equip'!$W242</f>
        <v>n/a</v>
      </c>
      <c r="Z242" s="9" t="str">
        <f>+'[3]4 Force Equip'!$X242</f>
        <v>n/a</v>
      </c>
      <c r="AA242" s="9" t="str">
        <f>+'[3]4 Force Equip'!$Y242</f>
        <v>n/a</v>
      </c>
      <c r="AB242" s="26">
        <f>+'[3]4 Force Equip'!$Z242</f>
        <v>0</v>
      </c>
      <c r="AC242" s="61"/>
      <c r="AD242" s="61"/>
      <c r="AE242" s="61"/>
      <c r="AF242" s="61"/>
      <c r="AG242" s="61"/>
      <c r="AH242" s="61"/>
      <c r="AI242" s="61"/>
      <c r="AK242" s="27"/>
    </row>
    <row r="243" spans="17:37">
      <c r="Q243" s="9" t="str">
        <f>+'[2]10 Pay &amp; Benefit Rates'!$A250</f>
        <v>zzyi</v>
      </c>
      <c r="R243" s="9" t="str">
        <f>+'[2]10 Pay &amp; Benefit Rates'!$B250</f>
        <v>worker</v>
      </c>
      <c r="S243" s="10">
        <f>+'[2]10 Pay &amp; Benefit Rates'!$D250</f>
        <v>999</v>
      </c>
      <c r="U243" s="9">
        <f>+'[3]4 Force Equip'!$S243</f>
        <v>999226</v>
      </c>
      <c r="V243" s="9">
        <f>+'[3]4 Force Equip'!$T243</f>
        <v>0</v>
      </c>
      <c r="W243" s="9" t="str">
        <f>+'[3]4 Force Equip'!$U243</f>
        <v>n/a</v>
      </c>
      <c r="X243" s="9" t="str">
        <f>+'[3]4 Force Equip'!$V243</f>
        <v>n/a</v>
      </c>
      <c r="Y243" s="9" t="str">
        <f>+'[3]4 Force Equip'!$W243</f>
        <v>n/a</v>
      </c>
      <c r="Z243" s="9" t="str">
        <f>+'[3]4 Force Equip'!$X243</f>
        <v>n/a</v>
      </c>
      <c r="AA243" s="9" t="str">
        <f>+'[3]4 Force Equip'!$Y243</f>
        <v>n/a</v>
      </c>
      <c r="AB243" s="26">
        <f>+'[3]4 Force Equip'!$Z243</f>
        <v>0</v>
      </c>
      <c r="AC243" s="61"/>
      <c r="AD243" s="61"/>
      <c r="AE243" s="61"/>
      <c r="AF243" s="61"/>
      <c r="AG243" s="61"/>
      <c r="AH243" s="61"/>
      <c r="AI243" s="61"/>
      <c r="AK243" s="27"/>
    </row>
    <row r="244" spans="17:37">
      <c r="Q244" s="9" t="str">
        <f>+'[2]10 Pay &amp; Benefit Rates'!$A251</f>
        <v>zzzza</v>
      </c>
      <c r="R244" s="9" t="str">
        <f>+'[2]10 Pay &amp; Benefit Rates'!$B251</f>
        <v>worker</v>
      </c>
      <c r="S244" s="10">
        <f>+'[2]10 Pay &amp; Benefit Rates'!$D251</f>
        <v>999</v>
      </c>
      <c r="U244" s="9">
        <f>+'[3]4 Force Equip'!$S244</f>
        <v>999227</v>
      </c>
      <c r="V244" s="9">
        <f>+'[3]4 Force Equip'!$T244</f>
        <v>0</v>
      </c>
      <c r="W244" s="9" t="str">
        <f>+'[3]4 Force Equip'!$U244</f>
        <v>n/a</v>
      </c>
      <c r="X244" s="9" t="str">
        <f>+'[3]4 Force Equip'!$V244</f>
        <v>n/a</v>
      </c>
      <c r="Y244" s="9" t="str">
        <f>+'[3]4 Force Equip'!$W244</f>
        <v>n/a</v>
      </c>
      <c r="Z244" s="9" t="str">
        <f>+'[3]4 Force Equip'!$X244</f>
        <v>n/a</v>
      </c>
      <c r="AA244" s="9" t="str">
        <f>+'[3]4 Force Equip'!$Y244</f>
        <v>n/a</v>
      </c>
      <c r="AB244" s="26">
        <f>+'[3]4 Force Equip'!$Z244</f>
        <v>0</v>
      </c>
      <c r="AC244" s="61"/>
      <c r="AD244" s="61"/>
      <c r="AE244" s="61"/>
      <c r="AF244" s="61"/>
      <c r="AG244" s="61"/>
      <c r="AH244" s="61"/>
      <c r="AI244" s="61"/>
      <c r="AK244" s="27"/>
    </row>
    <row r="245" spans="17:37">
      <c r="Q245" s="9" t="str">
        <f>+'[2]10 Pay &amp; Benefit Rates'!$A252</f>
        <v>zzzzb</v>
      </c>
      <c r="R245" s="9" t="str">
        <f>+'[2]10 Pay &amp; Benefit Rates'!$B252</f>
        <v>worker</v>
      </c>
      <c r="S245" s="10">
        <f>+'[2]10 Pay &amp; Benefit Rates'!$D252</f>
        <v>999</v>
      </c>
      <c r="U245" s="9">
        <f>+'[3]4 Force Equip'!$S245</f>
        <v>999228</v>
      </c>
      <c r="V245" s="9">
        <f>+'[3]4 Force Equip'!$T245</f>
        <v>0</v>
      </c>
      <c r="W245" s="9" t="str">
        <f>+'[3]4 Force Equip'!$U245</f>
        <v>n/a</v>
      </c>
      <c r="X245" s="9" t="str">
        <f>+'[3]4 Force Equip'!$V245</f>
        <v>n/a</v>
      </c>
      <c r="Y245" s="9" t="str">
        <f>+'[3]4 Force Equip'!$W245</f>
        <v>n/a</v>
      </c>
      <c r="Z245" s="9" t="str">
        <f>+'[3]4 Force Equip'!$X245</f>
        <v>n/a</v>
      </c>
      <c r="AA245" s="9" t="str">
        <f>+'[3]4 Force Equip'!$Y245</f>
        <v>n/a</v>
      </c>
      <c r="AB245" s="26">
        <f>+'[3]4 Force Equip'!$Z245</f>
        <v>0</v>
      </c>
      <c r="AC245" s="61"/>
      <c r="AD245" s="61"/>
      <c r="AE245" s="61"/>
      <c r="AF245" s="61"/>
      <c r="AG245" s="61"/>
      <c r="AH245" s="61"/>
      <c r="AI245" s="61"/>
      <c r="AK245" s="27"/>
    </row>
    <row r="246" spans="17:37">
      <c r="Q246" s="9" t="str">
        <f>+'[2]10 Pay &amp; Benefit Rates'!$A253</f>
        <v>zzzzc</v>
      </c>
      <c r="R246" s="9" t="str">
        <f>+'[2]10 Pay &amp; Benefit Rates'!$B253</f>
        <v>worker</v>
      </c>
      <c r="S246" s="10">
        <f>+'[2]10 Pay &amp; Benefit Rates'!$D253</f>
        <v>999</v>
      </c>
      <c r="U246" s="9">
        <f>+'[3]4 Force Equip'!$S246</f>
        <v>999229</v>
      </c>
      <c r="V246" s="9">
        <f>+'[3]4 Force Equip'!$T246</f>
        <v>0</v>
      </c>
      <c r="W246" s="9" t="str">
        <f>+'[3]4 Force Equip'!$U246</f>
        <v>n/a</v>
      </c>
      <c r="X246" s="9" t="str">
        <f>+'[3]4 Force Equip'!$V246</f>
        <v>n/a</v>
      </c>
      <c r="Y246" s="9" t="str">
        <f>+'[3]4 Force Equip'!$W246</f>
        <v>n/a</v>
      </c>
      <c r="Z246" s="9" t="str">
        <f>+'[3]4 Force Equip'!$X246</f>
        <v>n/a</v>
      </c>
      <c r="AA246" s="9" t="str">
        <f>+'[3]4 Force Equip'!$Y246</f>
        <v>n/a</v>
      </c>
      <c r="AB246" s="26">
        <f>+'[3]4 Force Equip'!$Z246</f>
        <v>0</v>
      </c>
      <c r="AC246" s="61"/>
      <c r="AD246" s="61"/>
      <c r="AE246" s="61"/>
      <c r="AF246" s="61"/>
      <c r="AG246" s="61"/>
      <c r="AH246" s="61"/>
      <c r="AI246" s="61"/>
      <c r="AK246" s="27"/>
    </row>
    <row r="247" spans="17:37">
      <c r="Q247" s="9" t="str">
        <f>+'[2]10 Pay &amp; Benefit Rates'!$A254</f>
        <v>zzzzd</v>
      </c>
      <c r="R247" s="9" t="str">
        <f>+'[2]10 Pay &amp; Benefit Rates'!$B254</f>
        <v>worker</v>
      </c>
      <c r="S247" s="10">
        <f>+'[2]10 Pay &amp; Benefit Rates'!$D254</f>
        <v>999</v>
      </c>
      <c r="U247" s="9">
        <f>+'[3]4 Force Equip'!$S247</f>
        <v>999230</v>
      </c>
      <c r="V247" s="9">
        <f>+'[3]4 Force Equip'!$T247</f>
        <v>0</v>
      </c>
      <c r="W247" s="9" t="str">
        <f>+'[3]4 Force Equip'!$U247</f>
        <v>n/a</v>
      </c>
      <c r="X247" s="9" t="str">
        <f>+'[3]4 Force Equip'!$V247</f>
        <v>n/a</v>
      </c>
      <c r="Y247" s="9" t="str">
        <f>+'[3]4 Force Equip'!$W247</f>
        <v>n/a</v>
      </c>
      <c r="Z247" s="9" t="str">
        <f>+'[3]4 Force Equip'!$X247</f>
        <v>n/a</v>
      </c>
      <c r="AA247" s="9" t="str">
        <f>+'[3]4 Force Equip'!$Y247</f>
        <v>n/a</v>
      </c>
      <c r="AB247" s="26">
        <f>+'[3]4 Force Equip'!$Z247</f>
        <v>0</v>
      </c>
      <c r="AC247" s="61"/>
      <c r="AD247" s="61"/>
      <c r="AE247" s="61"/>
      <c r="AF247" s="61"/>
      <c r="AG247" s="61"/>
      <c r="AH247" s="61"/>
      <c r="AI247" s="61"/>
      <c r="AK247" s="27"/>
    </row>
    <row r="248" spans="17:37">
      <c r="Q248" s="9" t="str">
        <f>+'[2]10 Pay &amp; Benefit Rates'!$A255</f>
        <v>zzzzdw</v>
      </c>
      <c r="R248" s="9" t="str">
        <f>+'[2]10 Pay &amp; Benefit Rates'!$B255</f>
        <v>worker</v>
      </c>
      <c r="S248" s="10">
        <f>+'[2]10 Pay &amp; Benefit Rates'!$D255</f>
        <v>999</v>
      </c>
      <c r="U248" s="9">
        <f>+'[3]4 Force Equip'!$S248</f>
        <v>999231</v>
      </c>
      <c r="V248" s="9">
        <f>+'[3]4 Force Equip'!$T248</f>
        <v>0</v>
      </c>
      <c r="W248" s="9" t="str">
        <f>+'[3]4 Force Equip'!$U248</f>
        <v>n/a</v>
      </c>
      <c r="X248" s="9" t="str">
        <f>+'[3]4 Force Equip'!$V248</f>
        <v>n/a</v>
      </c>
      <c r="Y248" s="9" t="str">
        <f>+'[3]4 Force Equip'!$W248</f>
        <v>n/a</v>
      </c>
      <c r="Z248" s="9" t="str">
        <f>+'[3]4 Force Equip'!$X248</f>
        <v>n/a</v>
      </c>
      <c r="AA248" s="9" t="str">
        <f>+'[3]4 Force Equip'!$Y248</f>
        <v>n/a</v>
      </c>
      <c r="AB248" s="26">
        <f>+'[3]4 Force Equip'!$Z248</f>
        <v>0</v>
      </c>
      <c r="AC248" s="61"/>
      <c r="AD248" s="61"/>
      <c r="AE248" s="61"/>
      <c r="AF248" s="61"/>
      <c r="AG248" s="61"/>
      <c r="AH248" s="61"/>
      <c r="AI248" s="61"/>
      <c r="AK248" s="27"/>
    </row>
    <row r="249" spans="17:37">
      <c r="Q249" s="9" t="str">
        <f>+'[2]10 Pay &amp; Benefit Rates'!$A256</f>
        <v>zzzze</v>
      </c>
      <c r="R249" s="9" t="str">
        <f>+'[2]10 Pay &amp; Benefit Rates'!$B256</f>
        <v>worker</v>
      </c>
      <c r="S249" s="10">
        <f>+'[2]10 Pay &amp; Benefit Rates'!$D256</f>
        <v>999</v>
      </c>
      <c r="U249" s="9">
        <f>+'[3]4 Force Equip'!$S249</f>
        <v>999232</v>
      </c>
      <c r="V249" s="9">
        <f>+'[3]4 Force Equip'!$T249</f>
        <v>0</v>
      </c>
      <c r="W249" s="9" t="str">
        <f>+'[3]4 Force Equip'!$U249</f>
        <v>n/a</v>
      </c>
      <c r="X249" s="9" t="str">
        <f>+'[3]4 Force Equip'!$V249</f>
        <v>n/a</v>
      </c>
      <c r="Y249" s="9" t="str">
        <f>+'[3]4 Force Equip'!$W249</f>
        <v>n/a</v>
      </c>
      <c r="Z249" s="9" t="str">
        <f>+'[3]4 Force Equip'!$X249</f>
        <v>n/a</v>
      </c>
      <c r="AA249" s="9" t="str">
        <f>+'[3]4 Force Equip'!$Y249</f>
        <v>n/a</v>
      </c>
      <c r="AB249" s="26">
        <f>+'[3]4 Force Equip'!$Z249</f>
        <v>0</v>
      </c>
      <c r="AC249" s="61"/>
      <c r="AD249" s="61"/>
      <c r="AE249" s="61"/>
      <c r="AF249" s="61"/>
      <c r="AG249" s="61"/>
      <c r="AH249" s="61"/>
      <c r="AI249" s="61"/>
      <c r="AK249" s="27"/>
    </row>
    <row r="250" spans="17:37">
      <c r="Q250" s="9" t="str">
        <f>+'[2]10 Pay &amp; Benefit Rates'!$A257</f>
        <v>zzzzf</v>
      </c>
      <c r="R250" s="9" t="str">
        <f>+'[2]10 Pay &amp; Benefit Rates'!$B257</f>
        <v>worker</v>
      </c>
      <c r="S250" s="10">
        <f>+'[2]10 Pay &amp; Benefit Rates'!$D257</f>
        <v>999</v>
      </c>
      <c r="U250" s="9">
        <f>+'[3]4 Force Equip'!$S250</f>
        <v>999233</v>
      </c>
      <c r="V250" s="9">
        <f>+'[3]4 Force Equip'!$T250</f>
        <v>0</v>
      </c>
      <c r="W250" s="9" t="str">
        <f>+'[3]4 Force Equip'!$U250</f>
        <v>n/a</v>
      </c>
      <c r="X250" s="9" t="str">
        <f>+'[3]4 Force Equip'!$V250</f>
        <v>n/a</v>
      </c>
      <c r="Y250" s="9" t="str">
        <f>+'[3]4 Force Equip'!$W250</f>
        <v>n/a</v>
      </c>
      <c r="Z250" s="9" t="str">
        <f>+'[3]4 Force Equip'!$X250</f>
        <v>n/a</v>
      </c>
      <c r="AA250" s="9" t="str">
        <f>+'[3]4 Force Equip'!$Y250</f>
        <v>n/a</v>
      </c>
      <c r="AB250" s="26">
        <f>+'[3]4 Force Equip'!$Z250</f>
        <v>0</v>
      </c>
      <c r="AC250" s="61"/>
      <c r="AD250" s="61"/>
      <c r="AE250" s="61"/>
      <c r="AF250" s="61"/>
      <c r="AG250" s="61"/>
      <c r="AH250" s="61"/>
      <c r="AI250" s="61"/>
      <c r="AK250" s="27"/>
    </row>
    <row r="251" spans="17:37">
      <c r="Q251" s="9" t="str">
        <f>+'[2]10 Pay &amp; Benefit Rates'!$A258</f>
        <v>zzzzg</v>
      </c>
      <c r="R251" s="9" t="str">
        <f>+'[2]10 Pay &amp; Benefit Rates'!$B258</f>
        <v>worker</v>
      </c>
      <c r="S251" s="10">
        <f>+'[2]10 Pay &amp; Benefit Rates'!$D258</f>
        <v>999</v>
      </c>
      <c r="U251" s="9">
        <f>+'[3]4 Force Equip'!$S251</f>
        <v>999234</v>
      </c>
      <c r="V251" s="9">
        <f>+'[3]4 Force Equip'!$T251</f>
        <v>0</v>
      </c>
      <c r="W251" s="9" t="str">
        <f>+'[3]4 Force Equip'!$U251</f>
        <v>n/a</v>
      </c>
      <c r="X251" s="9" t="str">
        <f>+'[3]4 Force Equip'!$V251</f>
        <v>n/a</v>
      </c>
      <c r="Y251" s="9" t="str">
        <f>+'[3]4 Force Equip'!$W251</f>
        <v>n/a</v>
      </c>
      <c r="Z251" s="9" t="str">
        <f>+'[3]4 Force Equip'!$X251</f>
        <v>n/a</v>
      </c>
      <c r="AA251" s="9" t="str">
        <f>+'[3]4 Force Equip'!$Y251</f>
        <v>n/a</v>
      </c>
      <c r="AB251" s="26">
        <f>+'[3]4 Force Equip'!$Z251</f>
        <v>0</v>
      </c>
      <c r="AC251" s="61"/>
      <c r="AD251" s="61"/>
      <c r="AE251" s="61"/>
      <c r="AF251" s="61"/>
      <c r="AG251" s="61"/>
      <c r="AH251" s="61"/>
      <c r="AI251" s="61"/>
      <c r="AK251" s="27"/>
    </row>
    <row r="252" spans="17:37">
      <c r="Q252" s="9" t="str">
        <f>+'[2]10 Pay &amp; Benefit Rates'!$A259</f>
        <v>zzzzi</v>
      </c>
      <c r="R252" s="9" t="str">
        <f>+'[2]10 Pay &amp; Benefit Rates'!$B259</f>
        <v>worker</v>
      </c>
      <c r="S252" s="10">
        <f>+'[2]10 Pay &amp; Benefit Rates'!$D259</f>
        <v>999</v>
      </c>
      <c r="U252" s="9">
        <f>+'[3]4 Force Equip'!$S252</f>
        <v>999235</v>
      </c>
      <c r="V252" s="9">
        <f>+'[3]4 Force Equip'!$T252</f>
        <v>0</v>
      </c>
      <c r="W252" s="9" t="str">
        <f>+'[3]4 Force Equip'!$U252</f>
        <v>n/a</v>
      </c>
      <c r="X252" s="9" t="str">
        <f>+'[3]4 Force Equip'!$V252</f>
        <v>n/a</v>
      </c>
      <c r="Y252" s="9" t="str">
        <f>+'[3]4 Force Equip'!$W252</f>
        <v>n/a</v>
      </c>
      <c r="Z252" s="9" t="str">
        <f>+'[3]4 Force Equip'!$X252</f>
        <v>n/a</v>
      </c>
      <c r="AA252" s="9" t="str">
        <f>+'[3]4 Force Equip'!$Y252</f>
        <v>n/a</v>
      </c>
      <c r="AB252" s="26">
        <f>+'[3]4 Force Equip'!$Z252</f>
        <v>0</v>
      </c>
      <c r="AC252" s="61"/>
      <c r="AD252" s="61"/>
      <c r="AE252" s="61"/>
      <c r="AF252" s="61"/>
      <c r="AG252" s="61"/>
      <c r="AH252" s="61"/>
      <c r="AI252" s="61"/>
      <c r="AK252" s="27"/>
    </row>
    <row r="253" spans="17:37">
      <c r="S253" s="26"/>
      <c r="U253" s="9">
        <f>+'[3]4 Force Equip'!$S253</f>
        <v>999236</v>
      </c>
      <c r="V253" s="9">
        <f>+'[3]4 Force Equip'!$T253</f>
        <v>0</v>
      </c>
      <c r="W253" s="9" t="str">
        <f>+'[3]4 Force Equip'!$U253</f>
        <v>n/a</v>
      </c>
      <c r="X253" s="9" t="str">
        <f>+'[3]4 Force Equip'!$V253</f>
        <v>n/a</v>
      </c>
      <c r="Y253" s="9" t="str">
        <f>+'[3]4 Force Equip'!$W253</f>
        <v>n/a</v>
      </c>
      <c r="Z253" s="9" t="str">
        <f>+'[3]4 Force Equip'!$X253</f>
        <v>n/a</v>
      </c>
      <c r="AA253" s="9" t="str">
        <f>+'[3]4 Force Equip'!$Y253</f>
        <v>n/a</v>
      </c>
      <c r="AB253" s="26">
        <f>+'[3]4 Force Equip'!$Z253</f>
        <v>0</v>
      </c>
      <c r="AK253" s="6" t="s">
        <v>136</v>
      </c>
    </row>
    <row r="254" spans="17:37">
      <c r="S254" s="26"/>
      <c r="U254" s="9">
        <f>+'[3]4 Force Equip'!$S254</f>
        <v>999237</v>
      </c>
      <c r="V254" s="9">
        <f>+'[3]4 Force Equip'!$T254</f>
        <v>0</v>
      </c>
      <c r="W254" s="9" t="str">
        <f>+'[3]4 Force Equip'!$U254</f>
        <v>n/a</v>
      </c>
      <c r="X254" s="9" t="str">
        <f>+'[3]4 Force Equip'!$V254</f>
        <v>n/a</v>
      </c>
      <c r="Y254" s="9" t="str">
        <f>+'[3]4 Force Equip'!$W254</f>
        <v>n/a</v>
      </c>
      <c r="Z254" s="9" t="str">
        <f>+'[3]4 Force Equip'!$X254</f>
        <v>n/a</v>
      </c>
      <c r="AA254" s="9" t="str">
        <f>+'[3]4 Force Equip'!$Y254</f>
        <v>n/a</v>
      </c>
      <c r="AB254" s="26">
        <f>+'[3]4 Force Equip'!$Z254</f>
        <v>0</v>
      </c>
    </row>
    <row r="255" spans="17:37">
      <c r="S255" s="26"/>
      <c r="U255" s="9">
        <f>+'[3]4 Force Equip'!$S255</f>
        <v>999238</v>
      </c>
      <c r="V255" s="9">
        <f>+'[3]4 Force Equip'!$T255</f>
        <v>0</v>
      </c>
      <c r="W255" s="9" t="str">
        <f>+'[3]4 Force Equip'!$U255</f>
        <v>n/a</v>
      </c>
      <c r="X255" s="9" t="str">
        <f>+'[3]4 Force Equip'!$V255</f>
        <v>n/a</v>
      </c>
      <c r="Y255" s="9" t="str">
        <f>+'[3]4 Force Equip'!$W255</f>
        <v>n/a</v>
      </c>
      <c r="Z255" s="9" t="str">
        <f>+'[3]4 Force Equip'!$X255</f>
        <v>n/a</v>
      </c>
      <c r="AA255" s="9" t="str">
        <f>+'[3]4 Force Equip'!$Y255</f>
        <v>n/a</v>
      </c>
      <c r="AB255" s="26">
        <f>+'[3]4 Force Equip'!$Z255</f>
        <v>0</v>
      </c>
    </row>
    <row r="256" spans="17:37">
      <c r="S256" s="26"/>
      <c r="U256" s="9">
        <f>+'[3]4 Force Equip'!$S256</f>
        <v>999239</v>
      </c>
      <c r="V256" s="9">
        <f>+'[3]4 Force Equip'!$T256</f>
        <v>0</v>
      </c>
      <c r="W256" s="9" t="str">
        <f>+'[3]4 Force Equip'!$U256</f>
        <v>n/a</v>
      </c>
      <c r="X256" s="9" t="str">
        <f>+'[3]4 Force Equip'!$V256</f>
        <v>n/a</v>
      </c>
      <c r="Y256" s="9" t="str">
        <f>+'[3]4 Force Equip'!$W256</f>
        <v>n/a</v>
      </c>
      <c r="Z256" s="9" t="str">
        <f>+'[3]4 Force Equip'!$X256</f>
        <v>n/a</v>
      </c>
      <c r="AA256" s="9" t="str">
        <f>+'[3]4 Force Equip'!$Y256</f>
        <v>n/a</v>
      </c>
      <c r="AB256" s="26">
        <f>+'[3]4 Force Equip'!$Z256</f>
        <v>0</v>
      </c>
      <c r="AK256" s="6" t="s">
        <v>137</v>
      </c>
    </row>
    <row r="257" spans="19:37">
      <c r="S257" s="26"/>
      <c r="U257" s="9">
        <f>+'[3]4 Force Equip'!$S257</f>
        <v>999240</v>
      </c>
      <c r="V257" s="9">
        <f>+'[3]4 Force Equip'!$T257</f>
        <v>0</v>
      </c>
      <c r="W257" s="9" t="str">
        <f>+'[3]4 Force Equip'!$U257</f>
        <v>n/a</v>
      </c>
      <c r="X257" s="9" t="str">
        <f>+'[3]4 Force Equip'!$V257</f>
        <v>n/a</v>
      </c>
      <c r="Y257" s="9" t="str">
        <f>+'[3]4 Force Equip'!$W257</f>
        <v>n/a</v>
      </c>
      <c r="Z257" s="9" t="str">
        <f>+'[3]4 Force Equip'!$X257</f>
        <v>n/a</v>
      </c>
      <c r="AA257" s="9" t="str">
        <f>+'[3]4 Force Equip'!$Y257</f>
        <v>n/a</v>
      </c>
      <c r="AB257" s="26">
        <f>+'[3]4 Force Equip'!$Z257</f>
        <v>0</v>
      </c>
      <c r="AK257" s="6">
        <f>COUNT(B9:B17)</f>
        <v>2</v>
      </c>
    </row>
    <row r="258" spans="19:37">
      <c r="S258" s="26"/>
      <c r="U258" s="9">
        <f>+'[3]4 Force Equip'!$S258</f>
        <v>999241</v>
      </c>
      <c r="V258" s="9">
        <f>+'[3]4 Force Equip'!$T258</f>
        <v>0</v>
      </c>
      <c r="W258" s="9" t="str">
        <f>+'[3]4 Force Equip'!$U258</f>
        <v>n/a</v>
      </c>
      <c r="X258" s="9" t="str">
        <f>+'[3]4 Force Equip'!$V258</f>
        <v>n/a</v>
      </c>
      <c r="Y258" s="9" t="str">
        <f>+'[3]4 Force Equip'!$W258</f>
        <v>n/a</v>
      </c>
      <c r="Z258" s="9" t="str">
        <f>+'[3]4 Force Equip'!$X258</f>
        <v>n/a</v>
      </c>
      <c r="AA258" s="9" t="str">
        <f>+'[3]4 Force Equip'!$Y258</f>
        <v>n/a</v>
      </c>
      <c r="AB258" s="26">
        <f>+'[3]4 Force Equip'!$Z258</f>
        <v>0</v>
      </c>
      <c r="AK258" s="6" t="s">
        <v>138</v>
      </c>
    </row>
    <row r="259" spans="19:37">
      <c r="S259" s="26"/>
      <c r="U259" s="9">
        <f>+'[3]4 Force Equip'!$S259</f>
        <v>999242</v>
      </c>
      <c r="V259" s="9">
        <f>+'[3]4 Force Equip'!$T259</f>
        <v>0</v>
      </c>
      <c r="W259" s="9" t="str">
        <f>+'[3]4 Force Equip'!$U259</f>
        <v>n/a</v>
      </c>
      <c r="X259" s="9" t="str">
        <f>+'[3]4 Force Equip'!$V259</f>
        <v>n/a</v>
      </c>
      <c r="Y259" s="9" t="str">
        <f>+'[3]4 Force Equip'!$W259</f>
        <v>n/a</v>
      </c>
      <c r="Z259" s="9" t="str">
        <f>+'[3]4 Force Equip'!$X259</f>
        <v>n/a</v>
      </c>
      <c r="AA259" s="9" t="str">
        <f>+'[3]4 Force Equip'!$Y259</f>
        <v>n/a</v>
      </c>
      <c r="AB259" s="26">
        <f>+'[3]4 Force Equip'!$Z259</f>
        <v>0</v>
      </c>
      <c r="AK259" s="6">
        <f>COUNT(B19:B26)</f>
        <v>3</v>
      </c>
    </row>
    <row r="260" spans="19:37">
      <c r="S260" s="26"/>
      <c r="U260" s="9">
        <f>+'[3]4 Force Equip'!$S260</f>
        <v>999243</v>
      </c>
      <c r="V260" s="9">
        <f>+'[3]4 Force Equip'!$T260</f>
        <v>0</v>
      </c>
      <c r="W260" s="9" t="str">
        <f>+'[3]4 Force Equip'!$U260</f>
        <v>n/a</v>
      </c>
      <c r="X260" s="9" t="str">
        <f>+'[3]4 Force Equip'!$V260</f>
        <v>n/a</v>
      </c>
      <c r="Y260" s="9" t="str">
        <f>+'[3]4 Force Equip'!$W260</f>
        <v>n/a</v>
      </c>
      <c r="Z260" s="9" t="str">
        <f>+'[3]4 Force Equip'!$X260</f>
        <v>n/a</v>
      </c>
      <c r="AA260" s="9" t="str">
        <f>+'[3]4 Force Equip'!$Y260</f>
        <v>n/a</v>
      </c>
      <c r="AB260" s="26">
        <f>+'[3]4 Force Equip'!$Z260</f>
        <v>0</v>
      </c>
      <c r="AK260" s="6" t="s">
        <v>139</v>
      </c>
    </row>
    <row r="261" spans="19:37">
      <c r="S261" s="26"/>
      <c r="U261" s="9">
        <f>+'[3]4 Force Equip'!$S261</f>
        <v>999244</v>
      </c>
      <c r="V261" s="9">
        <f>+'[3]4 Force Equip'!$T261</f>
        <v>0</v>
      </c>
      <c r="W261" s="9" t="str">
        <f>+'[3]4 Force Equip'!$U261</f>
        <v>n/a</v>
      </c>
      <c r="X261" s="9" t="str">
        <f>+'[3]4 Force Equip'!$V261</f>
        <v>n/a</v>
      </c>
      <c r="Y261" s="9" t="str">
        <f>+'[3]4 Force Equip'!$W261</f>
        <v>n/a</v>
      </c>
      <c r="Z261" s="9" t="str">
        <f>+'[3]4 Force Equip'!$X261</f>
        <v>n/a</v>
      </c>
      <c r="AA261" s="9" t="str">
        <f>+'[3]4 Force Equip'!$Y261</f>
        <v>n/a</v>
      </c>
      <c r="AB261" s="26">
        <f>+'[3]4 Force Equip'!$Z261</f>
        <v>0</v>
      </c>
      <c r="AK261" s="6">
        <f>+AK257-AK259</f>
        <v>-1</v>
      </c>
    </row>
    <row r="262" spans="19:37">
      <c r="S262" s="26"/>
      <c r="U262" s="9">
        <f>+'[3]4 Force Equip'!$S262</f>
        <v>999245</v>
      </c>
      <c r="V262" s="9">
        <f>+'[3]4 Force Equip'!$T262</f>
        <v>0</v>
      </c>
      <c r="W262" s="9" t="str">
        <f>+'[3]4 Force Equip'!$U262</f>
        <v>n/a</v>
      </c>
      <c r="X262" s="9" t="str">
        <f>+'[3]4 Force Equip'!$V262</f>
        <v>n/a</v>
      </c>
      <c r="Y262" s="9" t="str">
        <f>+'[3]4 Force Equip'!$W262</f>
        <v>n/a</v>
      </c>
      <c r="Z262" s="9" t="str">
        <f>+'[3]4 Force Equip'!$X262</f>
        <v>n/a</v>
      </c>
      <c r="AA262" s="9" t="str">
        <f>+'[3]4 Force Equip'!$Y262</f>
        <v>n/a</v>
      </c>
      <c r="AB262" s="26">
        <f>+'[3]4 Force Equip'!$Z262</f>
        <v>0</v>
      </c>
    </row>
    <row r="263" spans="19:37">
      <c r="S263" s="26"/>
      <c r="U263" s="9">
        <f>+'[3]4 Force Equip'!$S263</f>
        <v>999246</v>
      </c>
      <c r="V263" s="9">
        <f>+'[3]4 Force Equip'!$T263</f>
        <v>0</v>
      </c>
      <c r="W263" s="9" t="str">
        <f>+'[3]4 Force Equip'!$U263</f>
        <v>n/a</v>
      </c>
      <c r="X263" s="9" t="str">
        <f>+'[3]4 Force Equip'!$V263</f>
        <v>n/a</v>
      </c>
      <c r="Y263" s="9" t="str">
        <f>+'[3]4 Force Equip'!$W263</f>
        <v>n/a</v>
      </c>
      <c r="Z263" s="9" t="str">
        <f>+'[3]4 Force Equip'!$X263</f>
        <v>n/a</v>
      </c>
      <c r="AA263" s="9" t="str">
        <f>+'[3]4 Force Equip'!$Y263</f>
        <v>n/a</v>
      </c>
      <c r="AB263" s="26">
        <f>+'[3]4 Force Equip'!$Z263</f>
        <v>0</v>
      </c>
      <c r="AK263" s="56">
        <f>IF(AK261=0,0,1)</f>
        <v>1</v>
      </c>
    </row>
    <row r="264" spans="19:37">
      <c r="S264" s="26"/>
      <c r="U264" s="9">
        <f>+'[3]4 Force Equip'!$S264</f>
        <v>999247</v>
      </c>
      <c r="V264" s="9">
        <f>+'[3]4 Force Equip'!$T264</f>
        <v>0</v>
      </c>
      <c r="W264" s="9" t="str">
        <f>+'[3]4 Force Equip'!$U264</f>
        <v>n/a</v>
      </c>
      <c r="X264" s="9" t="str">
        <f>+'[3]4 Force Equip'!$V264</f>
        <v>n/a</v>
      </c>
      <c r="Y264" s="9" t="str">
        <f>+'[3]4 Force Equip'!$W264</f>
        <v>n/a</v>
      </c>
      <c r="Z264" s="9" t="str">
        <f>+'[3]4 Force Equip'!$X264</f>
        <v>n/a</v>
      </c>
      <c r="AA264" s="9" t="str">
        <f>+'[3]4 Force Equip'!$Y264</f>
        <v>n/a</v>
      </c>
      <c r="AB264" s="26">
        <f>+'[3]4 Force Equip'!$Z264</f>
        <v>0</v>
      </c>
    </row>
    <row r="265" spans="19:37">
      <c r="S265" s="26"/>
      <c r="U265" s="9">
        <f>+'[3]4 Force Equip'!$S265</f>
        <v>999248</v>
      </c>
      <c r="V265" s="9">
        <f>+'[3]4 Force Equip'!$T265</f>
        <v>0</v>
      </c>
      <c r="W265" s="9" t="str">
        <f>+'[3]4 Force Equip'!$U265</f>
        <v>n/a</v>
      </c>
      <c r="X265" s="9" t="str">
        <f>+'[3]4 Force Equip'!$V265</f>
        <v>n/a</v>
      </c>
      <c r="Y265" s="9" t="str">
        <f>+'[3]4 Force Equip'!$W265</f>
        <v>n/a</v>
      </c>
      <c r="Z265" s="9" t="str">
        <f>+'[3]4 Force Equip'!$X265</f>
        <v>n/a</v>
      </c>
      <c r="AA265" s="9" t="str">
        <f>+'[3]4 Force Equip'!$Y265</f>
        <v>n/a</v>
      </c>
      <c r="AB265" s="26">
        <f>+'[3]4 Force Equip'!$Z265</f>
        <v>0</v>
      </c>
    </row>
    <row r="266" spans="19:37">
      <c r="S266" s="26"/>
      <c r="U266" s="9">
        <f>+'[3]4 Force Equip'!$S266</f>
        <v>999249</v>
      </c>
      <c r="V266" s="9">
        <f>+'[3]4 Force Equip'!$T266</f>
        <v>0</v>
      </c>
      <c r="W266" s="9" t="str">
        <f>+'[3]4 Force Equip'!$U266</f>
        <v>n/a</v>
      </c>
      <c r="X266" s="9" t="str">
        <f>+'[3]4 Force Equip'!$V266</f>
        <v>n/a</v>
      </c>
      <c r="Y266" s="9" t="str">
        <f>+'[3]4 Force Equip'!$W266</f>
        <v>n/a</v>
      </c>
      <c r="Z266" s="9" t="str">
        <f>+'[3]4 Force Equip'!$X266</f>
        <v>n/a</v>
      </c>
      <c r="AA266" s="9" t="str">
        <f>+'[3]4 Force Equip'!$Y266</f>
        <v>n/a</v>
      </c>
      <c r="AB266" s="26">
        <f>+'[3]4 Force Equip'!$Z266</f>
        <v>0</v>
      </c>
    </row>
    <row r="267" spans="19:37">
      <c r="S267" s="26"/>
      <c r="U267" s="9">
        <f>+'[3]4 Force Equip'!$S267</f>
        <v>999250</v>
      </c>
      <c r="V267" s="9">
        <f>+'[3]4 Force Equip'!$T267</f>
        <v>0</v>
      </c>
      <c r="W267" s="9" t="str">
        <f>+'[3]4 Force Equip'!$U267</f>
        <v>n/a</v>
      </c>
      <c r="X267" s="9" t="str">
        <f>+'[3]4 Force Equip'!$V267</f>
        <v>n/a</v>
      </c>
      <c r="Y267" s="9" t="str">
        <f>+'[3]4 Force Equip'!$W267</f>
        <v>n/a</v>
      </c>
      <c r="Z267" s="9" t="str">
        <f>+'[3]4 Force Equip'!$X267</f>
        <v>n/a</v>
      </c>
      <c r="AA267" s="9" t="str">
        <f>+'[3]4 Force Equip'!$Y267</f>
        <v>n/a</v>
      </c>
      <c r="AB267" s="26">
        <f>+'[3]4 Force Equip'!$Z267</f>
        <v>0</v>
      </c>
    </row>
    <row r="268" spans="19:37">
      <c r="S268" s="26"/>
      <c r="U268" s="9">
        <f>+'[3]4 Force Equip'!$S268</f>
        <v>999251</v>
      </c>
      <c r="V268" s="9">
        <f>+'[3]4 Force Equip'!$T268</f>
        <v>0</v>
      </c>
      <c r="W268" s="9" t="str">
        <f>+'[3]4 Force Equip'!$U268</f>
        <v>n/a</v>
      </c>
      <c r="X268" s="9" t="str">
        <f>+'[3]4 Force Equip'!$V268</f>
        <v>n/a</v>
      </c>
      <c r="Y268" s="9" t="str">
        <f>+'[3]4 Force Equip'!$W268</f>
        <v>n/a</v>
      </c>
      <c r="Z268" s="9" t="str">
        <f>+'[3]4 Force Equip'!$X268</f>
        <v>n/a</v>
      </c>
      <c r="AA268" s="9" t="str">
        <f>+'[3]4 Force Equip'!$Y268</f>
        <v>n/a</v>
      </c>
      <c r="AB268" s="26">
        <f>+'[3]4 Force Equip'!$Z268</f>
        <v>0</v>
      </c>
    </row>
    <row r="269" spans="19:37">
      <c r="S269" s="26"/>
      <c r="U269" s="9">
        <f>+'[3]4 Force Equip'!$S269</f>
        <v>999252</v>
      </c>
      <c r="V269" s="9">
        <f>+'[3]4 Force Equip'!$T269</f>
        <v>0</v>
      </c>
      <c r="W269" s="9" t="str">
        <f>+'[3]4 Force Equip'!$U269</f>
        <v>n/a</v>
      </c>
      <c r="X269" s="9" t="str">
        <f>+'[3]4 Force Equip'!$V269</f>
        <v>n/a</v>
      </c>
      <c r="Y269" s="9" t="str">
        <f>+'[3]4 Force Equip'!$W269</f>
        <v>n/a</v>
      </c>
      <c r="Z269" s="9" t="str">
        <f>+'[3]4 Force Equip'!$X269</f>
        <v>n/a</v>
      </c>
      <c r="AA269" s="9" t="str">
        <f>+'[3]4 Force Equip'!$Y269</f>
        <v>n/a</v>
      </c>
      <c r="AB269" s="26">
        <f>+'[3]4 Force Equip'!$Z269</f>
        <v>0</v>
      </c>
    </row>
    <row r="270" spans="19:37">
      <c r="S270" s="26"/>
      <c r="U270" s="9">
        <f>+'[3]4 Force Equip'!$S270</f>
        <v>999253</v>
      </c>
      <c r="V270" s="9">
        <f>+'[3]4 Force Equip'!$T270</f>
        <v>0</v>
      </c>
      <c r="W270" s="9" t="str">
        <f>+'[3]4 Force Equip'!$U270</f>
        <v>n/a</v>
      </c>
      <c r="X270" s="9" t="str">
        <f>+'[3]4 Force Equip'!$V270</f>
        <v>n/a</v>
      </c>
      <c r="Y270" s="9" t="str">
        <f>+'[3]4 Force Equip'!$W270</f>
        <v>n/a</v>
      </c>
      <c r="Z270" s="9" t="str">
        <f>+'[3]4 Force Equip'!$X270</f>
        <v>n/a</v>
      </c>
      <c r="AA270" s="9" t="str">
        <f>+'[3]4 Force Equip'!$Y270</f>
        <v>n/a</v>
      </c>
      <c r="AB270" s="26">
        <f>+'[3]4 Force Equip'!$Z270</f>
        <v>0</v>
      </c>
    </row>
    <row r="271" spans="19:37">
      <c r="S271" s="26"/>
      <c r="U271" s="9">
        <f>+'[3]4 Force Equip'!$S271</f>
        <v>999254</v>
      </c>
      <c r="V271" s="9">
        <f>+'[3]4 Force Equip'!$T271</f>
        <v>0</v>
      </c>
      <c r="W271" s="9" t="str">
        <f>+'[3]4 Force Equip'!$U271</f>
        <v>n/a</v>
      </c>
      <c r="X271" s="9" t="str">
        <f>+'[3]4 Force Equip'!$V271</f>
        <v>n/a</v>
      </c>
      <c r="Y271" s="9" t="str">
        <f>+'[3]4 Force Equip'!$W271</f>
        <v>n/a</v>
      </c>
      <c r="Z271" s="9" t="str">
        <f>+'[3]4 Force Equip'!$X271</f>
        <v>n/a</v>
      </c>
      <c r="AA271" s="9" t="str">
        <f>+'[3]4 Force Equip'!$Y271</f>
        <v>n/a</v>
      </c>
      <c r="AB271" s="26">
        <f>+'[3]4 Force Equip'!$Z271</f>
        <v>0</v>
      </c>
    </row>
    <row r="272" spans="19:37">
      <c r="S272" s="26"/>
      <c r="U272" s="9">
        <f>+'[3]4 Force Equip'!$S272</f>
        <v>999255</v>
      </c>
      <c r="V272" s="9">
        <f>+'[3]4 Force Equip'!$T272</f>
        <v>0</v>
      </c>
      <c r="W272" s="9" t="str">
        <f>+'[3]4 Force Equip'!$U272</f>
        <v>n/a</v>
      </c>
      <c r="X272" s="9" t="str">
        <f>+'[3]4 Force Equip'!$V272</f>
        <v>n/a</v>
      </c>
      <c r="Y272" s="9" t="str">
        <f>+'[3]4 Force Equip'!$W272</f>
        <v>n/a</v>
      </c>
      <c r="Z272" s="9" t="str">
        <f>+'[3]4 Force Equip'!$X272</f>
        <v>n/a</v>
      </c>
      <c r="AA272" s="9" t="str">
        <f>+'[3]4 Force Equip'!$Y272</f>
        <v>n/a</v>
      </c>
      <c r="AB272" s="26">
        <f>+'[3]4 Force Equip'!$Z272</f>
        <v>0</v>
      </c>
    </row>
    <row r="273" spans="19:28">
      <c r="S273" s="26"/>
      <c r="U273" s="9">
        <f>+'[3]4 Force Equip'!$S273</f>
        <v>999256</v>
      </c>
      <c r="V273" s="9">
        <f>+'[3]4 Force Equip'!$T273</f>
        <v>0</v>
      </c>
      <c r="W273" s="9" t="str">
        <f>+'[3]4 Force Equip'!$U273</f>
        <v>n/a</v>
      </c>
      <c r="X273" s="9" t="str">
        <f>+'[3]4 Force Equip'!$V273</f>
        <v>n/a</v>
      </c>
      <c r="Y273" s="9" t="str">
        <f>+'[3]4 Force Equip'!$W273</f>
        <v>n/a</v>
      </c>
      <c r="Z273" s="9" t="str">
        <f>+'[3]4 Force Equip'!$X273</f>
        <v>n/a</v>
      </c>
      <c r="AA273" s="9" t="str">
        <f>+'[3]4 Force Equip'!$Y273</f>
        <v>n/a</v>
      </c>
      <c r="AB273" s="26">
        <f>+'[3]4 Force Equip'!$Z273</f>
        <v>0</v>
      </c>
    </row>
    <row r="274" spans="19:28">
      <c r="S274" s="26"/>
      <c r="U274" s="9">
        <f>+'[3]4 Force Equip'!$S274</f>
        <v>999257</v>
      </c>
      <c r="V274" s="9">
        <f>+'[3]4 Force Equip'!$T274</f>
        <v>0</v>
      </c>
      <c r="W274" s="9" t="str">
        <f>+'[3]4 Force Equip'!$U274</f>
        <v>n/a</v>
      </c>
      <c r="X274" s="9" t="str">
        <f>+'[3]4 Force Equip'!$V274</f>
        <v>n/a</v>
      </c>
      <c r="Y274" s="9" t="str">
        <f>+'[3]4 Force Equip'!$W274</f>
        <v>n/a</v>
      </c>
      <c r="Z274" s="9" t="str">
        <f>+'[3]4 Force Equip'!$X274</f>
        <v>n/a</v>
      </c>
      <c r="AA274" s="9" t="str">
        <f>+'[3]4 Force Equip'!$Y274</f>
        <v>n/a</v>
      </c>
      <c r="AB274" s="26">
        <f>+'[3]4 Force Equip'!$Z274</f>
        <v>0</v>
      </c>
    </row>
    <row r="275" spans="19:28">
      <c r="S275" s="26"/>
      <c r="U275" s="9">
        <f>+'[3]4 Force Equip'!$S275</f>
        <v>999258</v>
      </c>
      <c r="V275" s="9">
        <f>+'[3]4 Force Equip'!$T275</f>
        <v>0</v>
      </c>
      <c r="W275" s="9" t="str">
        <f>+'[3]4 Force Equip'!$U275</f>
        <v>n/a</v>
      </c>
      <c r="X275" s="9" t="str">
        <f>+'[3]4 Force Equip'!$V275</f>
        <v>n/a</v>
      </c>
      <c r="Y275" s="9" t="str">
        <f>+'[3]4 Force Equip'!$W275</f>
        <v>n/a</v>
      </c>
      <c r="Z275" s="9" t="str">
        <f>+'[3]4 Force Equip'!$X275</f>
        <v>n/a</v>
      </c>
      <c r="AA275" s="9" t="str">
        <f>+'[3]4 Force Equip'!$Y275</f>
        <v>n/a</v>
      </c>
      <c r="AB275" s="26">
        <f>+'[3]4 Force Equip'!$Z275</f>
        <v>0</v>
      </c>
    </row>
    <row r="276" spans="19:28">
      <c r="S276" s="26"/>
      <c r="U276" s="9">
        <f>+'[3]4 Force Equip'!$S276</f>
        <v>999259</v>
      </c>
      <c r="V276" s="9">
        <f>+'[3]4 Force Equip'!$T276</f>
        <v>0</v>
      </c>
      <c r="W276" s="9" t="str">
        <f>+'[3]4 Force Equip'!$U276</f>
        <v>n/a</v>
      </c>
      <c r="X276" s="9" t="str">
        <f>+'[3]4 Force Equip'!$V276</f>
        <v>n/a</v>
      </c>
      <c r="Y276" s="9" t="str">
        <f>+'[3]4 Force Equip'!$W276</f>
        <v>n/a</v>
      </c>
      <c r="Z276" s="9" t="str">
        <f>+'[3]4 Force Equip'!$X276</f>
        <v>n/a</v>
      </c>
      <c r="AA276" s="9" t="str">
        <f>+'[3]4 Force Equip'!$Y276</f>
        <v>n/a</v>
      </c>
      <c r="AB276" s="26">
        <f>+'[3]4 Force Equip'!$Z276</f>
        <v>0</v>
      </c>
    </row>
    <row r="277" spans="19:28">
      <c r="S277" s="26"/>
      <c r="U277" s="9">
        <f>+'[3]4 Force Equip'!$S277</f>
        <v>999260</v>
      </c>
      <c r="V277" s="9">
        <f>+'[3]4 Force Equip'!$T277</f>
        <v>0</v>
      </c>
      <c r="W277" s="9" t="str">
        <f>+'[3]4 Force Equip'!$U277</f>
        <v>n/a</v>
      </c>
      <c r="X277" s="9" t="str">
        <f>+'[3]4 Force Equip'!$V277</f>
        <v>n/a</v>
      </c>
      <c r="Y277" s="9" t="str">
        <f>+'[3]4 Force Equip'!$W277</f>
        <v>n/a</v>
      </c>
      <c r="Z277" s="9" t="str">
        <f>+'[3]4 Force Equip'!$X277</f>
        <v>n/a</v>
      </c>
      <c r="AA277" s="9" t="str">
        <f>+'[3]4 Force Equip'!$Y277</f>
        <v>n/a</v>
      </c>
      <c r="AB277" s="26">
        <f>+'[3]4 Force Equip'!$Z277</f>
        <v>0</v>
      </c>
    </row>
    <row r="278" spans="19:28">
      <c r="S278" s="26"/>
      <c r="U278" s="9">
        <f>+'[3]4 Force Equip'!$S278</f>
        <v>999261</v>
      </c>
      <c r="V278" s="9">
        <f>+'[3]4 Force Equip'!$T278</f>
        <v>0</v>
      </c>
      <c r="W278" s="9" t="str">
        <f>+'[3]4 Force Equip'!$U278</f>
        <v>n/a</v>
      </c>
      <c r="X278" s="9" t="str">
        <f>+'[3]4 Force Equip'!$V278</f>
        <v>n/a</v>
      </c>
      <c r="Y278" s="9" t="str">
        <f>+'[3]4 Force Equip'!$W278</f>
        <v>n/a</v>
      </c>
      <c r="Z278" s="9" t="str">
        <f>+'[3]4 Force Equip'!$X278</f>
        <v>n/a</v>
      </c>
      <c r="AA278" s="9" t="str">
        <f>+'[3]4 Force Equip'!$Y278</f>
        <v>n/a</v>
      </c>
      <c r="AB278" s="26">
        <f>+'[3]4 Force Equip'!$Z278</f>
        <v>0</v>
      </c>
    </row>
    <row r="279" spans="19:28">
      <c r="S279" s="26"/>
      <c r="U279" s="9">
        <f>+'[3]4 Force Equip'!$S279</f>
        <v>999262</v>
      </c>
      <c r="V279" s="9">
        <f>+'[3]4 Force Equip'!$T279</f>
        <v>0</v>
      </c>
      <c r="W279" s="9" t="str">
        <f>+'[3]4 Force Equip'!$U279</f>
        <v>n/a</v>
      </c>
      <c r="X279" s="9" t="str">
        <f>+'[3]4 Force Equip'!$V279</f>
        <v>n/a</v>
      </c>
      <c r="Y279" s="9" t="str">
        <f>+'[3]4 Force Equip'!$W279</f>
        <v>n/a</v>
      </c>
      <c r="Z279" s="9" t="str">
        <f>+'[3]4 Force Equip'!$X279</f>
        <v>n/a</v>
      </c>
      <c r="AA279" s="9" t="str">
        <f>+'[3]4 Force Equip'!$Y279</f>
        <v>n/a</v>
      </c>
      <c r="AB279" s="26">
        <f>+'[3]4 Force Equip'!$Z279</f>
        <v>0</v>
      </c>
    </row>
    <row r="280" spans="19:28">
      <c r="S280" s="26"/>
      <c r="U280" s="9">
        <f>+'[3]4 Force Equip'!$S280</f>
        <v>999263</v>
      </c>
      <c r="V280" s="9">
        <f>+'[3]4 Force Equip'!$T280</f>
        <v>0</v>
      </c>
      <c r="W280" s="9" t="str">
        <f>+'[3]4 Force Equip'!$U280</f>
        <v>n/a</v>
      </c>
      <c r="X280" s="9" t="str">
        <f>+'[3]4 Force Equip'!$V280</f>
        <v>n/a</v>
      </c>
      <c r="Y280" s="9" t="str">
        <f>+'[3]4 Force Equip'!$W280</f>
        <v>n/a</v>
      </c>
      <c r="Z280" s="9" t="str">
        <f>+'[3]4 Force Equip'!$X280</f>
        <v>n/a</v>
      </c>
      <c r="AA280" s="9" t="str">
        <f>+'[3]4 Force Equip'!$Y280</f>
        <v>n/a</v>
      </c>
      <c r="AB280" s="26">
        <f>+'[3]4 Force Equip'!$Z280</f>
        <v>0</v>
      </c>
    </row>
    <row r="281" spans="19:28">
      <c r="S281" s="26"/>
      <c r="U281" s="9">
        <f>+'[3]4 Force Equip'!$S281</f>
        <v>999264</v>
      </c>
      <c r="V281" s="9">
        <f>+'[3]4 Force Equip'!$T281</f>
        <v>0</v>
      </c>
      <c r="W281" s="9" t="str">
        <f>+'[3]4 Force Equip'!$U281</f>
        <v>n/a</v>
      </c>
      <c r="X281" s="9" t="str">
        <f>+'[3]4 Force Equip'!$V281</f>
        <v>n/a</v>
      </c>
      <c r="Y281" s="9" t="str">
        <f>+'[3]4 Force Equip'!$W281</f>
        <v>n/a</v>
      </c>
      <c r="Z281" s="9" t="str">
        <f>+'[3]4 Force Equip'!$X281</f>
        <v>n/a</v>
      </c>
      <c r="AA281" s="9" t="str">
        <f>+'[3]4 Force Equip'!$Y281</f>
        <v>n/a</v>
      </c>
      <c r="AB281" s="26">
        <f>+'[3]4 Force Equip'!$Z281</f>
        <v>0</v>
      </c>
    </row>
    <row r="282" spans="19:28">
      <c r="S282" s="26"/>
      <c r="U282" s="9">
        <f>+'[3]4 Force Equip'!$S282</f>
        <v>999265</v>
      </c>
      <c r="V282" s="9">
        <f>+'[3]4 Force Equip'!$T282</f>
        <v>0</v>
      </c>
      <c r="W282" s="9" t="str">
        <f>+'[3]4 Force Equip'!$U282</f>
        <v>n/a</v>
      </c>
      <c r="X282" s="9" t="str">
        <f>+'[3]4 Force Equip'!$V282</f>
        <v>n/a</v>
      </c>
      <c r="Y282" s="9" t="str">
        <f>+'[3]4 Force Equip'!$W282</f>
        <v>n/a</v>
      </c>
      <c r="Z282" s="9" t="str">
        <f>+'[3]4 Force Equip'!$X282</f>
        <v>n/a</v>
      </c>
      <c r="AA282" s="9" t="str">
        <f>+'[3]4 Force Equip'!$Y282</f>
        <v>n/a</v>
      </c>
      <c r="AB282" s="26">
        <f>+'[3]4 Force Equip'!$Z282</f>
        <v>0</v>
      </c>
    </row>
    <row r="283" spans="19:28">
      <c r="S283" s="26"/>
      <c r="U283" s="9">
        <f>+'[3]4 Force Equip'!$S283</f>
        <v>999266</v>
      </c>
      <c r="V283" s="9">
        <f>+'[3]4 Force Equip'!$T283</f>
        <v>0</v>
      </c>
      <c r="W283" s="9" t="str">
        <f>+'[3]4 Force Equip'!$U283</f>
        <v>n/a</v>
      </c>
      <c r="X283" s="9" t="str">
        <f>+'[3]4 Force Equip'!$V283</f>
        <v>n/a</v>
      </c>
      <c r="Y283" s="9" t="str">
        <f>+'[3]4 Force Equip'!$W283</f>
        <v>n/a</v>
      </c>
      <c r="Z283" s="9" t="str">
        <f>+'[3]4 Force Equip'!$X283</f>
        <v>n/a</v>
      </c>
      <c r="AA283" s="9" t="str">
        <f>+'[3]4 Force Equip'!$Y283</f>
        <v>n/a</v>
      </c>
      <c r="AB283" s="26">
        <f>+'[3]4 Force Equip'!$Z283</f>
        <v>0</v>
      </c>
    </row>
    <row r="284" spans="19:28">
      <c r="S284" s="26"/>
      <c r="U284" s="9">
        <f>+'[3]4 Force Equip'!$S284</f>
        <v>999267</v>
      </c>
      <c r="V284" s="9">
        <f>+'[3]4 Force Equip'!$T284</f>
        <v>0</v>
      </c>
      <c r="W284" s="9" t="str">
        <f>+'[3]4 Force Equip'!$U284</f>
        <v>n/a</v>
      </c>
      <c r="X284" s="9" t="str">
        <f>+'[3]4 Force Equip'!$V284</f>
        <v>n/a</v>
      </c>
      <c r="Y284" s="9" t="str">
        <f>+'[3]4 Force Equip'!$W284</f>
        <v>n/a</v>
      </c>
      <c r="Z284" s="9" t="str">
        <f>+'[3]4 Force Equip'!$X284</f>
        <v>n/a</v>
      </c>
      <c r="AA284" s="9" t="str">
        <f>+'[3]4 Force Equip'!$Y284</f>
        <v>n/a</v>
      </c>
      <c r="AB284" s="26">
        <f>+'[3]4 Force Equip'!$Z284</f>
        <v>0</v>
      </c>
    </row>
    <row r="285" spans="19:28">
      <c r="S285" s="26"/>
      <c r="U285" s="9">
        <f>+'[3]4 Force Equip'!$S285</f>
        <v>999268</v>
      </c>
      <c r="V285" s="9">
        <f>+'[3]4 Force Equip'!$T285</f>
        <v>0</v>
      </c>
      <c r="W285" s="9" t="str">
        <f>+'[3]4 Force Equip'!$U285</f>
        <v>n/a</v>
      </c>
      <c r="X285" s="9" t="str">
        <f>+'[3]4 Force Equip'!$V285</f>
        <v>n/a</v>
      </c>
      <c r="Y285" s="9" t="str">
        <f>+'[3]4 Force Equip'!$W285</f>
        <v>n/a</v>
      </c>
      <c r="Z285" s="9" t="str">
        <f>+'[3]4 Force Equip'!$X285</f>
        <v>n/a</v>
      </c>
      <c r="AA285" s="9" t="str">
        <f>+'[3]4 Force Equip'!$Y285</f>
        <v>n/a</v>
      </c>
      <c r="AB285" s="26">
        <f>+'[3]4 Force Equip'!$Z285</f>
        <v>0</v>
      </c>
    </row>
    <row r="286" spans="19:28">
      <c r="S286" s="26"/>
      <c r="U286" s="9">
        <f>+'[3]4 Force Equip'!$S286</f>
        <v>999269</v>
      </c>
      <c r="V286" s="9">
        <f>+'[3]4 Force Equip'!$T286</f>
        <v>0</v>
      </c>
      <c r="W286" s="9" t="str">
        <f>+'[3]4 Force Equip'!$U286</f>
        <v>n/a</v>
      </c>
      <c r="X286" s="9" t="str">
        <f>+'[3]4 Force Equip'!$V286</f>
        <v>n/a</v>
      </c>
      <c r="Y286" s="9" t="str">
        <f>+'[3]4 Force Equip'!$W286</f>
        <v>n/a</v>
      </c>
      <c r="Z286" s="9" t="str">
        <f>+'[3]4 Force Equip'!$X286</f>
        <v>n/a</v>
      </c>
      <c r="AA286" s="9" t="str">
        <f>+'[3]4 Force Equip'!$Y286</f>
        <v>n/a</v>
      </c>
      <c r="AB286" s="26">
        <f>+'[3]4 Force Equip'!$Z286</f>
        <v>0</v>
      </c>
    </row>
    <row r="287" spans="19:28">
      <c r="S287" s="26"/>
      <c r="U287" s="9">
        <f>+'[3]4 Force Equip'!$S287</f>
        <v>999270</v>
      </c>
      <c r="V287" s="9">
        <f>+'[3]4 Force Equip'!$T287</f>
        <v>0</v>
      </c>
      <c r="W287" s="9" t="str">
        <f>+'[3]4 Force Equip'!$U287</f>
        <v>n/a</v>
      </c>
      <c r="X287" s="9" t="str">
        <f>+'[3]4 Force Equip'!$V287</f>
        <v>n/a</v>
      </c>
      <c r="Y287" s="9" t="str">
        <f>+'[3]4 Force Equip'!$W287</f>
        <v>n/a</v>
      </c>
      <c r="Z287" s="9" t="str">
        <f>+'[3]4 Force Equip'!$X287</f>
        <v>n/a</v>
      </c>
      <c r="AA287" s="9" t="str">
        <f>+'[3]4 Force Equip'!$Y287</f>
        <v>n/a</v>
      </c>
      <c r="AB287" s="26">
        <f>+'[3]4 Force Equip'!$Z287</f>
        <v>0</v>
      </c>
    </row>
    <row r="288" spans="19:28">
      <c r="S288" s="26"/>
      <c r="U288" s="9">
        <f>+'[3]4 Force Equip'!$S288</f>
        <v>999271</v>
      </c>
      <c r="V288" s="9">
        <f>+'[3]4 Force Equip'!$T288</f>
        <v>0</v>
      </c>
      <c r="W288" s="9" t="str">
        <f>+'[3]4 Force Equip'!$U288</f>
        <v>n/a</v>
      </c>
      <c r="X288" s="9" t="str">
        <f>+'[3]4 Force Equip'!$V288</f>
        <v>n/a</v>
      </c>
      <c r="Y288" s="9" t="str">
        <f>+'[3]4 Force Equip'!$W288</f>
        <v>n/a</v>
      </c>
      <c r="Z288" s="9" t="str">
        <f>+'[3]4 Force Equip'!$X288</f>
        <v>n/a</v>
      </c>
      <c r="AA288" s="9" t="str">
        <f>+'[3]4 Force Equip'!$Y288</f>
        <v>n/a</v>
      </c>
      <c r="AB288" s="26">
        <f>+'[3]4 Force Equip'!$Z288</f>
        <v>0</v>
      </c>
    </row>
    <row r="289" spans="19:28">
      <c r="S289" s="26"/>
      <c r="U289" s="9">
        <f>+'[3]4 Force Equip'!$S289</f>
        <v>999272</v>
      </c>
      <c r="V289" s="9">
        <f>+'[3]4 Force Equip'!$T289</f>
        <v>0</v>
      </c>
      <c r="W289" s="9" t="str">
        <f>+'[3]4 Force Equip'!$U289</f>
        <v>n/a</v>
      </c>
      <c r="X289" s="9" t="str">
        <f>+'[3]4 Force Equip'!$V289</f>
        <v>n/a</v>
      </c>
      <c r="Y289" s="9" t="str">
        <f>+'[3]4 Force Equip'!$W289</f>
        <v>n/a</v>
      </c>
      <c r="Z289" s="9" t="str">
        <f>+'[3]4 Force Equip'!$X289</f>
        <v>n/a</v>
      </c>
      <c r="AA289" s="9" t="str">
        <f>+'[3]4 Force Equip'!$Y289</f>
        <v>n/a</v>
      </c>
      <c r="AB289" s="26">
        <f>+'[3]4 Force Equip'!$Z289</f>
        <v>0</v>
      </c>
    </row>
    <row r="290" spans="19:28">
      <c r="S290" s="26"/>
      <c r="U290" s="9">
        <f>+'[3]4 Force Equip'!$S290</f>
        <v>999273</v>
      </c>
      <c r="V290" s="9">
        <f>+'[3]4 Force Equip'!$T290</f>
        <v>0</v>
      </c>
      <c r="W290" s="9" t="str">
        <f>+'[3]4 Force Equip'!$U290</f>
        <v>n/a</v>
      </c>
      <c r="X290" s="9" t="str">
        <f>+'[3]4 Force Equip'!$V290</f>
        <v>n/a</v>
      </c>
      <c r="Y290" s="9" t="str">
        <f>+'[3]4 Force Equip'!$W290</f>
        <v>n/a</v>
      </c>
      <c r="Z290" s="9" t="str">
        <f>+'[3]4 Force Equip'!$X290</f>
        <v>n/a</v>
      </c>
      <c r="AA290" s="9" t="str">
        <f>+'[3]4 Force Equip'!$Y290</f>
        <v>n/a</v>
      </c>
      <c r="AB290" s="26">
        <f>+'[3]4 Force Equip'!$Z290</f>
        <v>0</v>
      </c>
    </row>
    <row r="291" spans="19:28">
      <c r="S291" s="26"/>
      <c r="U291" s="9">
        <f>+'[3]4 Force Equip'!$S291</f>
        <v>999274</v>
      </c>
      <c r="V291" s="9">
        <f>+'[3]4 Force Equip'!$T291</f>
        <v>0</v>
      </c>
      <c r="W291" s="9" t="str">
        <f>+'[3]4 Force Equip'!$U291</f>
        <v>n/a</v>
      </c>
      <c r="X291" s="9" t="str">
        <f>+'[3]4 Force Equip'!$V291</f>
        <v>n/a</v>
      </c>
      <c r="Y291" s="9" t="str">
        <f>+'[3]4 Force Equip'!$W291</f>
        <v>n/a</v>
      </c>
      <c r="Z291" s="9" t="str">
        <f>+'[3]4 Force Equip'!$X291</f>
        <v>n/a</v>
      </c>
      <c r="AA291" s="9" t="str">
        <f>+'[3]4 Force Equip'!$Y291</f>
        <v>n/a</v>
      </c>
      <c r="AB291" s="26">
        <f>+'[3]4 Force Equip'!$Z291</f>
        <v>0</v>
      </c>
    </row>
    <row r="292" spans="19:28">
      <c r="S292" s="26"/>
      <c r="U292" s="9">
        <f>+'[3]4 Force Equip'!$S292</f>
        <v>999275</v>
      </c>
      <c r="V292" s="9">
        <f>+'[3]4 Force Equip'!$T292</f>
        <v>0</v>
      </c>
      <c r="W292" s="9" t="str">
        <f>+'[3]4 Force Equip'!$U292</f>
        <v>n/a</v>
      </c>
      <c r="X292" s="9" t="str">
        <f>+'[3]4 Force Equip'!$V292</f>
        <v>n/a</v>
      </c>
      <c r="Y292" s="9" t="str">
        <f>+'[3]4 Force Equip'!$W292</f>
        <v>n/a</v>
      </c>
      <c r="Z292" s="9" t="str">
        <f>+'[3]4 Force Equip'!$X292</f>
        <v>n/a</v>
      </c>
      <c r="AA292" s="9" t="str">
        <f>+'[3]4 Force Equip'!$Y292</f>
        <v>n/a</v>
      </c>
      <c r="AB292" s="26">
        <f>+'[3]4 Force Equip'!$Z292</f>
        <v>0</v>
      </c>
    </row>
    <row r="293" spans="19:28">
      <c r="S293" s="26"/>
      <c r="U293" s="9">
        <f>+'[3]4 Force Equip'!$S293</f>
        <v>999276</v>
      </c>
      <c r="V293" s="9">
        <f>+'[3]4 Force Equip'!$T293</f>
        <v>0</v>
      </c>
      <c r="W293" s="9" t="str">
        <f>+'[3]4 Force Equip'!$U293</f>
        <v>n/a</v>
      </c>
      <c r="X293" s="9" t="str">
        <f>+'[3]4 Force Equip'!$V293</f>
        <v>n/a</v>
      </c>
      <c r="Y293" s="9" t="str">
        <f>+'[3]4 Force Equip'!$W293</f>
        <v>n/a</v>
      </c>
      <c r="Z293" s="9" t="str">
        <f>+'[3]4 Force Equip'!$X293</f>
        <v>n/a</v>
      </c>
      <c r="AA293" s="9" t="str">
        <f>+'[3]4 Force Equip'!$Y293</f>
        <v>n/a</v>
      </c>
      <c r="AB293" s="26">
        <f>+'[3]4 Force Equip'!$Z293</f>
        <v>0</v>
      </c>
    </row>
    <row r="294" spans="19:28">
      <c r="S294" s="26"/>
      <c r="U294" s="9">
        <f>+'[3]4 Force Equip'!$S294</f>
        <v>999277</v>
      </c>
      <c r="V294" s="9">
        <f>+'[3]4 Force Equip'!$T294</f>
        <v>0</v>
      </c>
      <c r="W294" s="9" t="str">
        <f>+'[3]4 Force Equip'!$U294</f>
        <v>n/a</v>
      </c>
      <c r="X294" s="9" t="str">
        <f>+'[3]4 Force Equip'!$V294</f>
        <v>n/a</v>
      </c>
      <c r="Y294" s="9" t="str">
        <f>+'[3]4 Force Equip'!$W294</f>
        <v>n/a</v>
      </c>
      <c r="Z294" s="9" t="str">
        <f>+'[3]4 Force Equip'!$X294</f>
        <v>n/a</v>
      </c>
      <c r="AA294" s="9" t="str">
        <f>+'[3]4 Force Equip'!$Y294</f>
        <v>n/a</v>
      </c>
      <c r="AB294" s="26">
        <f>+'[3]4 Force Equip'!$Z294</f>
        <v>0</v>
      </c>
    </row>
    <row r="295" spans="19:28">
      <c r="S295" s="26"/>
      <c r="U295" s="9">
        <f>+'[3]4 Force Equip'!$S295</f>
        <v>999278</v>
      </c>
      <c r="V295" s="9">
        <f>+'[3]4 Force Equip'!$T295</f>
        <v>0</v>
      </c>
      <c r="W295" s="9" t="str">
        <f>+'[3]4 Force Equip'!$U295</f>
        <v>n/a</v>
      </c>
      <c r="X295" s="9" t="str">
        <f>+'[3]4 Force Equip'!$V295</f>
        <v>n/a</v>
      </c>
      <c r="Y295" s="9" t="str">
        <f>+'[3]4 Force Equip'!$W295</f>
        <v>n/a</v>
      </c>
      <c r="Z295" s="9" t="str">
        <f>+'[3]4 Force Equip'!$X295</f>
        <v>n/a</v>
      </c>
      <c r="AA295" s="9" t="str">
        <f>+'[3]4 Force Equip'!$Y295</f>
        <v>n/a</v>
      </c>
      <c r="AB295" s="26">
        <f>+'[3]4 Force Equip'!$Z295</f>
        <v>0</v>
      </c>
    </row>
    <row r="296" spans="19:28">
      <c r="S296" s="26"/>
      <c r="U296" s="9">
        <f>+'[3]4 Force Equip'!$S296</f>
        <v>999279</v>
      </c>
      <c r="V296" s="9">
        <f>+'[3]4 Force Equip'!$T296</f>
        <v>0</v>
      </c>
      <c r="W296" s="9" t="str">
        <f>+'[3]4 Force Equip'!$U296</f>
        <v>n/a</v>
      </c>
      <c r="X296" s="9" t="str">
        <f>+'[3]4 Force Equip'!$V296</f>
        <v>n/a</v>
      </c>
      <c r="Y296" s="9" t="str">
        <f>+'[3]4 Force Equip'!$W296</f>
        <v>n/a</v>
      </c>
      <c r="Z296" s="9" t="str">
        <f>+'[3]4 Force Equip'!$X296</f>
        <v>n/a</v>
      </c>
      <c r="AA296" s="9" t="str">
        <f>+'[3]4 Force Equip'!$Y296</f>
        <v>n/a</v>
      </c>
      <c r="AB296" s="26">
        <f>+'[3]4 Force Equip'!$Z296</f>
        <v>0</v>
      </c>
    </row>
    <row r="297" spans="19:28">
      <c r="S297" s="26"/>
      <c r="U297" s="9">
        <f>+'[3]4 Force Equip'!$S297</f>
        <v>999280</v>
      </c>
      <c r="V297" s="9">
        <f>+'[3]4 Force Equip'!$T297</f>
        <v>0</v>
      </c>
      <c r="W297" s="9" t="str">
        <f>+'[3]4 Force Equip'!$U297</f>
        <v>n/a</v>
      </c>
      <c r="X297" s="9" t="str">
        <f>+'[3]4 Force Equip'!$V297</f>
        <v>n/a</v>
      </c>
      <c r="Y297" s="9" t="str">
        <f>+'[3]4 Force Equip'!$W297</f>
        <v>n/a</v>
      </c>
      <c r="Z297" s="9" t="str">
        <f>+'[3]4 Force Equip'!$X297</f>
        <v>n/a</v>
      </c>
      <c r="AA297" s="9" t="str">
        <f>+'[3]4 Force Equip'!$Y297</f>
        <v>n/a</v>
      </c>
      <c r="AB297" s="26">
        <f>+'[3]4 Force Equip'!$Z297</f>
        <v>0</v>
      </c>
    </row>
    <row r="298" spans="19:28">
      <c r="S298" s="26"/>
      <c r="U298" s="9">
        <f>+'[3]4 Force Equip'!$S298</f>
        <v>999281</v>
      </c>
      <c r="V298" s="9">
        <f>+'[3]4 Force Equip'!$T298</f>
        <v>0</v>
      </c>
      <c r="W298" s="9" t="str">
        <f>+'[3]4 Force Equip'!$U298</f>
        <v>n/a</v>
      </c>
      <c r="X298" s="9" t="str">
        <f>+'[3]4 Force Equip'!$V298</f>
        <v>n/a</v>
      </c>
      <c r="Y298" s="9" t="str">
        <f>+'[3]4 Force Equip'!$W298</f>
        <v>n/a</v>
      </c>
      <c r="Z298" s="9" t="str">
        <f>+'[3]4 Force Equip'!$X298</f>
        <v>n/a</v>
      </c>
      <c r="AA298" s="9" t="str">
        <f>+'[3]4 Force Equip'!$Y298</f>
        <v>n/a</v>
      </c>
      <c r="AB298" s="26">
        <f>+'[3]4 Force Equip'!$Z298</f>
        <v>0</v>
      </c>
    </row>
    <row r="299" spans="19:28">
      <c r="S299" s="26"/>
      <c r="U299" s="9">
        <f>+'[3]4 Force Equip'!$S299</f>
        <v>999282</v>
      </c>
      <c r="V299" s="9">
        <f>+'[3]4 Force Equip'!$T299</f>
        <v>0</v>
      </c>
      <c r="W299" s="9" t="str">
        <f>+'[3]4 Force Equip'!$U299</f>
        <v>n/a</v>
      </c>
      <c r="X299" s="9" t="str">
        <f>+'[3]4 Force Equip'!$V299</f>
        <v>n/a</v>
      </c>
      <c r="Y299" s="9" t="str">
        <f>+'[3]4 Force Equip'!$W299</f>
        <v>n/a</v>
      </c>
      <c r="Z299" s="9" t="str">
        <f>+'[3]4 Force Equip'!$X299</f>
        <v>n/a</v>
      </c>
      <c r="AA299" s="9" t="str">
        <f>+'[3]4 Force Equip'!$Y299</f>
        <v>n/a</v>
      </c>
      <c r="AB299" s="26">
        <f>+'[3]4 Force Equip'!$Z299</f>
        <v>0</v>
      </c>
    </row>
    <row r="300" spans="19:28">
      <c r="S300" s="26"/>
      <c r="U300" s="9">
        <f>+'[3]4 Force Equip'!$S300</f>
        <v>999283</v>
      </c>
      <c r="V300" s="9">
        <f>+'[3]4 Force Equip'!$T300</f>
        <v>0</v>
      </c>
      <c r="W300" s="9" t="str">
        <f>+'[3]4 Force Equip'!$U300</f>
        <v>n/a</v>
      </c>
      <c r="X300" s="9" t="str">
        <f>+'[3]4 Force Equip'!$V300</f>
        <v>n/a</v>
      </c>
      <c r="Y300" s="9" t="str">
        <f>+'[3]4 Force Equip'!$W300</f>
        <v>n/a</v>
      </c>
      <c r="Z300" s="9" t="str">
        <f>+'[3]4 Force Equip'!$X300</f>
        <v>n/a</v>
      </c>
      <c r="AA300" s="9" t="str">
        <f>+'[3]4 Force Equip'!$Y300</f>
        <v>n/a</v>
      </c>
      <c r="AB300" s="26">
        <f>+'[3]4 Force Equip'!$Z300</f>
        <v>0</v>
      </c>
    </row>
    <row r="301" spans="19:28">
      <c r="S301" s="26"/>
      <c r="U301" s="9">
        <f>+'[3]4 Force Equip'!$S301</f>
        <v>999284</v>
      </c>
      <c r="V301" s="9">
        <f>+'[3]4 Force Equip'!$T301</f>
        <v>0</v>
      </c>
      <c r="W301" s="9" t="str">
        <f>+'[3]4 Force Equip'!$U301</f>
        <v>n/a</v>
      </c>
      <c r="X301" s="9" t="str">
        <f>+'[3]4 Force Equip'!$V301</f>
        <v>n/a</v>
      </c>
      <c r="Y301" s="9" t="str">
        <f>+'[3]4 Force Equip'!$W301</f>
        <v>n/a</v>
      </c>
      <c r="Z301" s="9" t="str">
        <f>+'[3]4 Force Equip'!$X301</f>
        <v>n/a</v>
      </c>
      <c r="AA301" s="9" t="str">
        <f>+'[3]4 Force Equip'!$Y301</f>
        <v>n/a</v>
      </c>
      <c r="AB301" s="26">
        <f>+'[3]4 Force Equip'!$Z301</f>
        <v>0</v>
      </c>
    </row>
    <row r="302" spans="19:28">
      <c r="S302" s="26"/>
      <c r="U302" s="9">
        <f>+'[3]4 Force Equip'!$S302</f>
        <v>999285</v>
      </c>
      <c r="V302" s="9">
        <f>+'[3]4 Force Equip'!$T302</f>
        <v>0</v>
      </c>
      <c r="W302" s="9" t="str">
        <f>+'[3]4 Force Equip'!$U302</f>
        <v>n/a</v>
      </c>
      <c r="X302" s="9" t="str">
        <f>+'[3]4 Force Equip'!$V302</f>
        <v>n/a</v>
      </c>
      <c r="Y302" s="9" t="str">
        <f>+'[3]4 Force Equip'!$W302</f>
        <v>n/a</v>
      </c>
      <c r="Z302" s="9" t="str">
        <f>+'[3]4 Force Equip'!$X302</f>
        <v>n/a</v>
      </c>
      <c r="AA302" s="9" t="str">
        <f>+'[3]4 Force Equip'!$Y302</f>
        <v>n/a</v>
      </c>
      <c r="AB302" s="26">
        <f>+'[3]4 Force Equip'!$Z302</f>
        <v>0</v>
      </c>
    </row>
    <row r="303" spans="19:28">
      <c r="S303" s="26"/>
      <c r="U303" s="9">
        <f>+'[3]4 Force Equip'!$S303</f>
        <v>999286</v>
      </c>
      <c r="V303" s="9">
        <f>+'[3]4 Force Equip'!$T303</f>
        <v>0</v>
      </c>
      <c r="W303" s="9" t="str">
        <f>+'[3]4 Force Equip'!$U303</f>
        <v>n/a</v>
      </c>
      <c r="X303" s="9" t="str">
        <f>+'[3]4 Force Equip'!$V303</f>
        <v>n/a</v>
      </c>
      <c r="Y303" s="9" t="str">
        <f>+'[3]4 Force Equip'!$W303</f>
        <v>n/a</v>
      </c>
      <c r="Z303" s="9" t="str">
        <f>+'[3]4 Force Equip'!$X303</f>
        <v>n/a</v>
      </c>
      <c r="AA303" s="9" t="str">
        <f>+'[3]4 Force Equip'!$Y303</f>
        <v>n/a</v>
      </c>
      <c r="AB303" s="26">
        <f>+'[3]4 Force Equip'!$Z303</f>
        <v>0</v>
      </c>
    </row>
    <row r="304" spans="19:28">
      <c r="S304" s="26"/>
      <c r="U304" s="9">
        <f>+'[3]4 Force Equip'!$S304</f>
        <v>999287</v>
      </c>
      <c r="V304" s="9">
        <f>+'[3]4 Force Equip'!$T304</f>
        <v>0</v>
      </c>
      <c r="W304" s="9" t="str">
        <f>+'[3]4 Force Equip'!$U304</f>
        <v>n/a</v>
      </c>
      <c r="X304" s="9" t="str">
        <f>+'[3]4 Force Equip'!$V304</f>
        <v>n/a</v>
      </c>
      <c r="Y304" s="9" t="str">
        <f>+'[3]4 Force Equip'!$W304</f>
        <v>n/a</v>
      </c>
      <c r="Z304" s="9" t="str">
        <f>+'[3]4 Force Equip'!$X304</f>
        <v>n/a</v>
      </c>
      <c r="AA304" s="9" t="str">
        <f>+'[3]4 Force Equip'!$Y304</f>
        <v>n/a</v>
      </c>
      <c r="AB304" s="26">
        <f>+'[3]4 Force Equip'!$Z304</f>
        <v>0</v>
      </c>
    </row>
    <row r="305" spans="19:28">
      <c r="S305" s="26"/>
      <c r="U305" s="9">
        <f>+'[3]4 Force Equip'!$S305</f>
        <v>999288</v>
      </c>
      <c r="V305" s="9">
        <f>+'[3]4 Force Equip'!$T305</f>
        <v>0</v>
      </c>
      <c r="W305" s="9" t="str">
        <f>+'[3]4 Force Equip'!$U305</f>
        <v>n/a</v>
      </c>
      <c r="X305" s="9" t="str">
        <f>+'[3]4 Force Equip'!$V305</f>
        <v>n/a</v>
      </c>
      <c r="Y305" s="9" t="str">
        <f>+'[3]4 Force Equip'!$W305</f>
        <v>n/a</v>
      </c>
      <c r="Z305" s="9" t="str">
        <f>+'[3]4 Force Equip'!$X305</f>
        <v>n/a</v>
      </c>
      <c r="AA305" s="9" t="str">
        <f>+'[3]4 Force Equip'!$Y305</f>
        <v>n/a</v>
      </c>
      <c r="AB305" s="26">
        <f>+'[3]4 Force Equip'!$Z305</f>
        <v>0</v>
      </c>
    </row>
    <row r="306" spans="19:28">
      <c r="S306" s="26"/>
      <c r="U306" s="9">
        <f>+'[3]4 Force Equip'!$S306</f>
        <v>999289</v>
      </c>
      <c r="V306" s="9">
        <f>+'[3]4 Force Equip'!$T306</f>
        <v>0</v>
      </c>
      <c r="W306" s="9" t="str">
        <f>+'[3]4 Force Equip'!$U306</f>
        <v>n/a</v>
      </c>
      <c r="X306" s="9" t="str">
        <f>+'[3]4 Force Equip'!$V306</f>
        <v>n/a</v>
      </c>
      <c r="Y306" s="9" t="str">
        <f>+'[3]4 Force Equip'!$W306</f>
        <v>n/a</v>
      </c>
      <c r="Z306" s="9" t="str">
        <f>+'[3]4 Force Equip'!$X306</f>
        <v>n/a</v>
      </c>
      <c r="AA306" s="9" t="str">
        <f>+'[3]4 Force Equip'!$Y306</f>
        <v>n/a</v>
      </c>
      <c r="AB306" s="26">
        <f>+'[3]4 Force Equip'!$Z306</f>
        <v>0</v>
      </c>
    </row>
    <row r="307" spans="19:28">
      <c r="S307" s="26"/>
      <c r="U307" s="9">
        <f>+'[3]4 Force Equip'!$S307</f>
        <v>999290</v>
      </c>
      <c r="V307" s="9">
        <f>+'[3]4 Force Equip'!$T307</f>
        <v>0</v>
      </c>
      <c r="W307" s="9" t="str">
        <f>+'[3]4 Force Equip'!$U307</f>
        <v>n/a</v>
      </c>
      <c r="X307" s="9" t="str">
        <f>+'[3]4 Force Equip'!$V307</f>
        <v>n/a</v>
      </c>
      <c r="Y307" s="9" t="str">
        <f>+'[3]4 Force Equip'!$W307</f>
        <v>n/a</v>
      </c>
      <c r="Z307" s="9" t="str">
        <f>+'[3]4 Force Equip'!$X307</f>
        <v>n/a</v>
      </c>
      <c r="AA307" s="9" t="str">
        <f>+'[3]4 Force Equip'!$Y307</f>
        <v>n/a</v>
      </c>
      <c r="AB307" s="26">
        <f>+'[3]4 Force Equip'!$Z307</f>
        <v>0</v>
      </c>
    </row>
    <row r="308" spans="19:28">
      <c r="S308" s="26"/>
      <c r="U308" s="9">
        <f>+'[3]4 Force Equip'!$S308</f>
        <v>999291</v>
      </c>
      <c r="V308" s="9">
        <f>+'[3]4 Force Equip'!$T308</f>
        <v>0</v>
      </c>
      <c r="W308" s="9" t="str">
        <f>+'[3]4 Force Equip'!$U308</f>
        <v>n/a</v>
      </c>
      <c r="X308" s="9" t="str">
        <f>+'[3]4 Force Equip'!$V308</f>
        <v>n/a</v>
      </c>
      <c r="Y308" s="9" t="str">
        <f>+'[3]4 Force Equip'!$W308</f>
        <v>n/a</v>
      </c>
      <c r="Z308" s="9" t="str">
        <f>+'[3]4 Force Equip'!$X308</f>
        <v>n/a</v>
      </c>
      <c r="AA308" s="9" t="str">
        <f>+'[3]4 Force Equip'!$Y308</f>
        <v>n/a</v>
      </c>
      <c r="AB308" s="26">
        <f>+'[3]4 Force Equip'!$Z308</f>
        <v>0</v>
      </c>
    </row>
    <row r="309" spans="19:28">
      <c r="S309" s="26"/>
      <c r="U309" s="9">
        <f>+'[3]4 Force Equip'!$S309</f>
        <v>999292</v>
      </c>
      <c r="V309" s="9">
        <f>+'[3]4 Force Equip'!$T309</f>
        <v>0</v>
      </c>
      <c r="W309" s="9" t="str">
        <f>+'[3]4 Force Equip'!$U309</f>
        <v>n/a</v>
      </c>
      <c r="X309" s="9" t="str">
        <f>+'[3]4 Force Equip'!$V309</f>
        <v>n/a</v>
      </c>
      <c r="Y309" s="9" t="str">
        <f>+'[3]4 Force Equip'!$W309</f>
        <v>n/a</v>
      </c>
      <c r="Z309" s="9" t="str">
        <f>+'[3]4 Force Equip'!$X309</f>
        <v>n/a</v>
      </c>
      <c r="AA309" s="9" t="str">
        <f>+'[3]4 Force Equip'!$Y309</f>
        <v>n/a</v>
      </c>
      <c r="AB309" s="26">
        <f>+'[3]4 Force Equip'!$Z309</f>
        <v>0</v>
      </c>
    </row>
    <row r="310" spans="19:28">
      <c r="S310" s="26"/>
      <c r="U310" s="9">
        <f>+'[3]4 Force Equip'!$S310</f>
        <v>999293</v>
      </c>
      <c r="V310" s="9">
        <f>+'[3]4 Force Equip'!$T310</f>
        <v>0</v>
      </c>
      <c r="W310" s="9" t="str">
        <f>+'[3]4 Force Equip'!$U310</f>
        <v>n/a</v>
      </c>
      <c r="X310" s="9" t="str">
        <f>+'[3]4 Force Equip'!$V310</f>
        <v>n/a</v>
      </c>
      <c r="Y310" s="9" t="str">
        <f>+'[3]4 Force Equip'!$W310</f>
        <v>n/a</v>
      </c>
      <c r="Z310" s="9" t="str">
        <f>+'[3]4 Force Equip'!$X310</f>
        <v>n/a</v>
      </c>
      <c r="AA310" s="9" t="str">
        <f>+'[3]4 Force Equip'!$Y310</f>
        <v>n/a</v>
      </c>
      <c r="AB310" s="26">
        <f>+'[3]4 Force Equip'!$Z310</f>
        <v>0</v>
      </c>
    </row>
    <row r="311" spans="19:28">
      <c r="S311" s="26"/>
      <c r="U311" s="9">
        <f>+'[3]4 Force Equip'!$S311</f>
        <v>999294</v>
      </c>
      <c r="V311" s="9">
        <f>+'[3]4 Force Equip'!$T311</f>
        <v>0</v>
      </c>
      <c r="W311" s="9" t="str">
        <f>+'[3]4 Force Equip'!$U311</f>
        <v>n/a</v>
      </c>
      <c r="X311" s="9" t="str">
        <f>+'[3]4 Force Equip'!$V311</f>
        <v>n/a</v>
      </c>
      <c r="Y311" s="9" t="str">
        <f>+'[3]4 Force Equip'!$W311</f>
        <v>n/a</v>
      </c>
      <c r="Z311" s="9" t="str">
        <f>+'[3]4 Force Equip'!$X311</f>
        <v>n/a</v>
      </c>
      <c r="AA311" s="9" t="str">
        <f>+'[3]4 Force Equip'!$Y311</f>
        <v>n/a</v>
      </c>
      <c r="AB311" s="26">
        <f>+'[3]4 Force Equip'!$Z311</f>
        <v>0</v>
      </c>
    </row>
    <row r="312" spans="19:28">
      <c r="S312" s="26"/>
      <c r="U312" s="9">
        <f>+'[3]4 Force Equip'!$S312</f>
        <v>999295</v>
      </c>
      <c r="V312" s="9">
        <f>+'[3]4 Force Equip'!$T312</f>
        <v>0</v>
      </c>
      <c r="W312" s="9" t="str">
        <f>+'[3]4 Force Equip'!$U312</f>
        <v>n/a</v>
      </c>
      <c r="X312" s="9" t="str">
        <f>+'[3]4 Force Equip'!$V312</f>
        <v>n/a</v>
      </c>
      <c r="Y312" s="9" t="str">
        <f>+'[3]4 Force Equip'!$W312</f>
        <v>n/a</v>
      </c>
      <c r="Z312" s="9" t="str">
        <f>+'[3]4 Force Equip'!$X312</f>
        <v>n/a</v>
      </c>
      <c r="AA312" s="9" t="str">
        <f>+'[3]4 Force Equip'!$Y312</f>
        <v>n/a</v>
      </c>
      <c r="AB312" s="26">
        <f>+'[3]4 Force Equip'!$Z312</f>
        <v>0</v>
      </c>
    </row>
    <row r="313" spans="19:28">
      <c r="S313" s="26"/>
      <c r="U313" s="9">
        <f>+'[3]4 Force Equip'!$S313</f>
        <v>999296</v>
      </c>
      <c r="V313" s="9">
        <f>+'[3]4 Force Equip'!$T313</f>
        <v>0</v>
      </c>
      <c r="W313" s="9" t="str">
        <f>+'[3]4 Force Equip'!$U313</f>
        <v>n/a</v>
      </c>
      <c r="X313" s="9" t="str">
        <f>+'[3]4 Force Equip'!$V313</f>
        <v>n/a</v>
      </c>
      <c r="Y313" s="9" t="str">
        <f>+'[3]4 Force Equip'!$W313</f>
        <v>n/a</v>
      </c>
      <c r="Z313" s="9" t="str">
        <f>+'[3]4 Force Equip'!$X313</f>
        <v>n/a</v>
      </c>
      <c r="AA313" s="9" t="str">
        <f>+'[3]4 Force Equip'!$Y313</f>
        <v>n/a</v>
      </c>
      <c r="AB313" s="26">
        <f>+'[3]4 Force Equip'!$Z313</f>
        <v>0</v>
      </c>
    </row>
    <row r="314" spans="19:28">
      <c r="S314" s="26"/>
      <c r="U314" s="9">
        <f>+'[3]4 Force Equip'!$S314</f>
        <v>999297</v>
      </c>
      <c r="V314" s="9">
        <f>+'[3]4 Force Equip'!$T314</f>
        <v>0</v>
      </c>
      <c r="W314" s="9" t="str">
        <f>+'[3]4 Force Equip'!$U314</f>
        <v>n/a</v>
      </c>
      <c r="X314" s="9" t="str">
        <f>+'[3]4 Force Equip'!$V314</f>
        <v>n/a</v>
      </c>
      <c r="Y314" s="9" t="str">
        <f>+'[3]4 Force Equip'!$W314</f>
        <v>n/a</v>
      </c>
      <c r="Z314" s="9" t="str">
        <f>+'[3]4 Force Equip'!$X314</f>
        <v>n/a</v>
      </c>
      <c r="AA314" s="9" t="str">
        <f>+'[3]4 Force Equip'!$Y314</f>
        <v>n/a</v>
      </c>
      <c r="AB314" s="26">
        <f>+'[3]4 Force Equip'!$Z314</f>
        <v>0</v>
      </c>
    </row>
    <row r="315" spans="19:28">
      <c r="S315" s="26"/>
      <c r="U315" s="9">
        <f>+'[3]4 Force Equip'!$S315</f>
        <v>999298</v>
      </c>
      <c r="V315" s="9">
        <f>+'[3]4 Force Equip'!$T315</f>
        <v>0</v>
      </c>
      <c r="W315" s="9" t="str">
        <f>+'[3]4 Force Equip'!$U315</f>
        <v>n/a</v>
      </c>
      <c r="X315" s="9" t="str">
        <f>+'[3]4 Force Equip'!$V315</f>
        <v>n/a</v>
      </c>
      <c r="Y315" s="9" t="str">
        <f>+'[3]4 Force Equip'!$W315</f>
        <v>n/a</v>
      </c>
      <c r="Z315" s="9" t="str">
        <f>+'[3]4 Force Equip'!$X315</f>
        <v>n/a</v>
      </c>
      <c r="AA315" s="9" t="str">
        <f>+'[3]4 Force Equip'!$Y315</f>
        <v>n/a</v>
      </c>
      <c r="AB315" s="26">
        <f>+'[3]4 Force Equip'!$Z315</f>
        <v>0</v>
      </c>
    </row>
    <row r="316" spans="19:28">
      <c r="S316" s="26"/>
      <c r="U316" s="9">
        <f>+'[3]4 Force Equip'!$S316</f>
        <v>999299</v>
      </c>
      <c r="V316" s="9">
        <f>+'[3]4 Force Equip'!$T316</f>
        <v>0</v>
      </c>
      <c r="W316" s="9" t="str">
        <f>+'[3]4 Force Equip'!$U316</f>
        <v>n/a</v>
      </c>
      <c r="X316" s="9" t="str">
        <f>+'[3]4 Force Equip'!$V316</f>
        <v>n/a</v>
      </c>
      <c r="Y316" s="9" t="str">
        <f>+'[3]4 Force Equip'!$W316</f>
        <v>n/a</v>
      </c>
      <c r="Z316" s="9" t="str">
        <f>+'[3]4 Force Equip'!$X316</f>
        <v>n/a</v>
      </c>
      <c r="AA316" s="9" t="str">
        <f>+'[3]4 Force Equip'!$Y316</f>
        <v>n/a</v>
      </c>
      <c r="AB316" s="26">
        <f>+'[3]4 Force Equip'!$Z316</f>
        <v>0</v>
      </c>
    </row>
    <row r="317" spans="19:28">
      <c r="S317" s="26"/>
      <c r="U317" s="9">
        <f>+'[3]4 Force Equip'!$S317</f>
        <v>999300</v>
      </c>
      <c r="V317" s="9">
        <f>+'[3]4 Force Equip'!$T317</f>
        <v>0</v>
      </c>
      <c r="W317" s="9" t="str">
        <f>+'[3]4 Force Equip'!$U317</f>
        <v>n/a</v>
      </c>
      <c r="X317" s="9" t="str">
        <f>+'[3]4 Force Equip'!$V317</f>
        <v>n/a</v>
      </c>
      <c r="Y317" s="9" t="str">
        <f>+'[3]4 Force Equip'!$W317</f>
        <v>n/a</v>
      </c>
      <c r="Z317" s="9" t="str">
        <f>+'[3]4 Force Equip'!$X317</f>
        <v>n/a</v>
      </c>
      <c r="AA317" s="9" t="str">
        <f>+'[3]4 Force Equip'!$Y317</f>
        <v>n/a</v>
      </c>
      <c r="AB317" s="26">
        <f>+'[3]4 Force Equip'!$Z317</f>
        <v>0</v>
      </c>
    </row>
    <row r="318" spans="19:28">
      <c r="S318" s="26"/>
      <c r="U318" s="9">
        <f>+'[3]4 Force Equip'!$S318</f>
        <v>999301</v>
      </c>
      <c r="V318" s="9">
        <f>+'[3]4 Force Equip'!$T318</f>
        <v>0</v>
      </c>
      <c r="W318" s="9" t="str">
        <f>+'[3]4 Force Equip'!$U318</f>
        <v>n/a</v>
      </c>
      <c r="X318" s="9" t="str">
        <f>+'[3]4 Force Equip'!$V318</f>
        <v>n/a</v>
      </c>
      <c r="Y318" s="9" t="str">
        <f>+'[3]4 Force Equip'!$W318</f>
        <v>n/a</v>
      </c>
      <c r="Z318" s="9" t="str">
        <f>+'[3]4 Force Equip'!$X318</f>
        <v>n/a</v>
      </c>
      <c r="AA318" s="9" t="str">
        <f>+'[3]4 Force Equip'!$Y318</f>
        <v>n/a</v>
      </c>
      <c r="AB318" s="26">
        <f>+'[3]4 Force Equip'!$Z318</f>
        <v>0</v>
      </c>
    </row>
    <row r="319" spans="19:28">
      <c r="S319" s="26"/>
      <c r="U319" s="9">
        <f>+'[3]4 Force Equip'!$S319</f>
        <v>999302</v>
      </c>
      <c r="V319" s="9">
        <f>+'[3]4 Force Equip'!$T319</f>
        <v>0</v>
      </c>
      <c r="W319" s="9" t="str">
        <f>+'[3]4 Force Equip'!$U319</f>
        <v>n/a</v>
      </c>
      <c r="X319" s="9" t="str">
        <f>+'[3]4 Force Equip'!$V319</f>
        <v>n/a</v>
      </c>
      <c r="Y319" s="9" t="str">
        <f>+'[3]4 Force Equip'!$W319</f>
        <v>n/a</v>
      </c>
      <c r="Z319" s="9" t="str">
        <f>+'[3]4 Force Equip'!$X319</f>
        <v>n/a</v>
      </c>
      <c r="AA319" s="9" t="str">
        <f>+'[3]4 Force Equip'!$Y319</f>
        <v>n/a</v>
      </c>
      <c r="AB319" s="26">
        <f>+'[3]4 Force Equip'!$Z319</f>
        <v>0</v>
      </c>
    </row>
    <row r="320" spans="19:28">
      <c r="S320" s="26"/>
      <c r="U320" s="9">
        <f>+'[3]4 Force Equip'!$S320</f>
        <v>999303</v>
      </c>
      <c r="V320" s="9">
        <f>+'[3]4 Force Equip'!$T320</f>
        <v>0</v>
      </c>
      <c r="W320" s="9" t="str">
        <f>+'[3]4 Force Equip'!$U320</f>
        <v>n/a</v>
      </c>
      <c r="X320" s="9" t="str">
        <f>+'[3]4 Force Equip'!$V320</f>
        <v>n/a</v>
      </c>
      <c r="Y320" s="9" t="str">
        <f>+'[3]4 Force Equip'!$W320</f>
        <v>n/a</v>
      </c>
      <c r="Z320" s="9" t="str">
        <f>+'[3]4 Force Equip'!$X320</f>
        <v>n/a</v>
      </c>
      <c r="AA320" s="9" t="str">
        <f>+'[3]4 Force Equip'!$Y320</f>
        <v>n/a</v>
      </c>
      <c r="AB320" s="26">
        <f>+'[3]4 Force Equip'!$Z320</f>
        <v>0</v>
      </c>
    </row>
    <row r="321" spans="19:28">
      <c r="S321" s="26"/>
      <c r="U321" s="9">
        <f>+'[3]4 Force Equip'!$S321</f>
        <v>999304</v>
      </c>
      <c r="V321" s="9">
        <f>+'[3]4 Force Equip'!$T321</f>
        <v>0</v>
      </c>
      <c r="W321" s="9" t="str">
        <f>+'[3]4 Force Equip'!$U321</f>
        <v>n/a</v>
      </c>
      <c r="X321" s="9" t="str">
        <f>+'[3]4 Force Equip'!$V321</f>
        <v>n/a</v>
      </c>
      <c r="Y321" s="9" t="str">
        <f>+'[3]4 Force Equip'!$W321</f>
        <v>n/a</v>
      </c>
      <c r="Z321" s="9" t="str">
        <f>+'[3]4 Force Equip'!$X321</f>
        <v>n/a</v>
      </c>
      <c r="AA321" s="9" t="str">
        <f>+'[3]4 Force Equip'!$Y321</f>
        <v>n/a</v>
      </c>
      <c r="AB321" s="26">
        <f>+'[3]4 Force Equip'!$Z321</f>
        <v>0</v>
      </c>
    </row>
    <row r="322" spans="19:28">
      <c r="S322" s="26"/>
      <c r="U322" s="9">
        <f>+'[3]4 Force Equip'!$S322</f>
        <v>999305</v>
      </c>
      <c r="V322" s="9">
        <f>+'[3]4 Force Equip'!$T322</f>
        <v>0</v>
      </c>
      <c r="W322" s="9" t="str">
        <f>+'[3]4 Force Equip'!$U322</f>
        <v>n/a</v>
      </c>
      <c r="X322" s="9" t="str">
        <f>+'[3]4 Force Equip'!$V322</f>
        <v>n/a</v>
      </c>
      <c r="Y322" s="9" t="str">
        <f>+'[3]4 Force Equip'!$W322</f>
        <v>n/a</v>
      </c>
      <c r="Z322" s="9" t="str">
        <f>+'[3]4 Force Equip'!$X322</f>
        <v>n/a</v>
      </c>
      <c r="AA322" s="9" t="str">
        <f>+'[3]4 Force Equip'!$Y322</f>
        <v>n/a</v>
      </c>
      <c r="AB322" s="26">
        <f>+'[3]4 Force Equip'!$Z322</f>
        <v>0</v>
      </c>
    </row>
    <row r="323" spans="19:28">
      <c r="S323" s="26"/>
      <c r="U323" s="9">
        <f>+'[3]4 Force Equip'!$S323</f>
        <v>999306</v>
      </c>
      <c r="V323" s="9">
        <f>+'[3]4 Force Equip'!$T323</f>
        <v>0</v>
      </c>
      <c r="W323" s="9" t="str">
        <f>+'[3]4 Force Equip'!$U323</f>
        <v>n/a</v>
      </c>
      <c r="X323" s="9" t="str">
        <f>+'[3]4 Force Equip'!$V323</f>
        <v>n/a</v>
      </c>
      <c r="Y323" s="9" t="str">
        <f>+'[3]4 Force Equip'!$W323</f>
        <v>n/a</v>
      </c>
      <c r="Z323" s="9" t="str">
        <f>+'[3]4 Force Equip'!$X323</f>
        <v>n/a</v>
      </c>
      <c r="AA323" s="9" t="str">
        <f>+'[3]4 Force Equip'!$Y323</f>
        <v>n/a</v>
      </c>
      <c r="AB323" s="26">
        <f>+'[3]4 Force Equip'!$Z323</f>
        <v>0</v>
      </c>
    </row>
    <row r="324" spans="19:28">
      <c r="S324" s="26"/>
      <c r="U324" s="9">
        <f>+'[3]4 Force Equip'!$S324</f>
        <v>999307</v>
      </c>
      <c r="V324" s="9">
        <f>+'[3]4 Force Equip'!$T324</f>
        <v>0</v>
      </c>
      <c r="W324" s="9" t="str">
        <f>+'[3]4 Force Equip'!$U324</f>
        <v>n/a</v>
      </c>
      <c r="X324" s="9" t="str">
        <f>+'[3]4 Force Equip'!$V324</f>
        <v>n/a</v>
      </c>
      <c r="Y324" s="9" t="str">
        <f>+'[3]4 Force Equip'!$W324</f>
        <v>n/a</v>
      </c>
      <c r="Z324" s="9" t="str">
        <f>+'[3]4 Force Equip'!$X324</f>
        <v>n/a</v>
      </c>
      <c r="AA324" s="9" t="str">
        <f>+'[3]4 Force Equip'!$Y324</f>
        <v>n/a</v>
      </c>
      <c r="AB324" s="26">
        <f>+'[3]4 Force Equip'!$Z324</f>
        <v>0</v>
      </c>
    </row>
    <row r="325" spans="19:28">
      <c r="S325" s="26"/>
      <c r="U325" s="9">
        <f>+'[3]4 Force Equip'!$S325</f>
        <v>999308</v>
      </c>
      <c r="V325" s="9">
        <f>+'[3]4 Force Equip'!$T325</f>
        <v>0</v>
      </c>
      <c r="W325" s="9" t="str">
        <f>+'[3]4 Force Equip'!$U325</f>
        <v>n/a</v>
      </c>
      <c r="X325" s="9" t="str">
        <f>+'[3]4 Force Equip'!$V325</f>
        <v>n/a</v>
      </c>
      <c r="Y325" s="9" t="str">
        <f>+'[3]4 Force Equip'!$W325</f>
        <v>n/a</v>
      </c>
      <c r="Z325" s="9" t="str">
        <f>+'[3]4 Force Equip'!$X325</f>
        <v>n/a</v>
      </c>
      <c r="AA325" s="9" t="str">
        <f>+'[3]4 Force Equip'!$Y325</f>
        <v>n/a</v>
      </c>
      <c r="AB325" s="26">
        <f>+'[3]4 Force Equip'!$Z325</f>
        <v>0</v>
      </c>
    </row>
    <row r="326" spans="19:28">
      <c r="S326" s="26"/>
      <c r="U326" s="9">
        <f>+'[3]4 Force Equip'!$S326</f>
        <v>999309</v>
      </c>
      <c r="V326" s="9">
        <f>+'[3]4 Force Equip'!$T326</f>
        <v>0</v>
      </c>
      <c r="W326" s="9" t="str">
        <f>+'[3]4 Force Equip'!$U326</f>
        <v>n/a</v>
      </c>
      <c r="X326" s="9" t="str">
        <f>+'[3]4 Force Equip'!$V326</f>
        <v>n/a</v>
      </c>
      <c r="Y326" s="9" t="str">
        <f>+'[3]4 Force Equip'!$W326</f>
        <v>n/a</v>
      </c>
      <c r="Z326" s="9" t="str">
        <f>+'[3]4 Force Equip'!$X326</f>
        <v>n/a</v>
      </c>
      <c r="AA326" s="9" t="str">
        <f>+'[3]4 Force Equip'!$Y326</f>
        <v>n/a</v>
      </c>
      <c r="AB326" s="26">
        <f>+'[3]4 Force Equip'!$Z326</f>
        <v>0</v>
      </c>
    </row>
    <row r="327" spans="19:28">
      <c r="S327" s="26"/>
      <c r="U327" s="9">
        <f>+'[3]4 Force Equip'!$S327</f>
        <v>999310</v>
      </c>
      <c r="V327" s="9">
        <f>+'[3]4 Force Equip'!$T327</f>
        <v>0</v>
      </c>
      <c r="W327" s="9" t="str">
        <f>+'[3]4 Force Equip'!$U327</f>
        <v>n/a</v>
      </c>
      <c r="X327" s="9" t="str">
        <f>+'[3]4 Force Equip'!$V327</f>
        <v>n/a</v>
      </c>
      <c r="Y327" s="9" t="str">
        <f>+'[3]4 Force Equip'!$W327</f>
        <v>n/a</v>
      </c>
      <c r="Z327" s="9" t="str">
        <f>+'[3]4 Force Equip'!$X327</f>
        <v>n/a</v>
      </c>
      <c r="AA327" s="9" t="str">
        <f>+'[3]4 Force Equip'!$Y327</f>
        <v>n/a</v>
      </c>
      <c r="AB327" s="26">
        <f>+'[3]4 Force Equip'!$Z327</f>
        <v>0</v>
      </c>
    </row>
    <row r="328" spans="19:28">
      <c r="S328" s="26"/>
      <c r="U328" s="9">
        <f>+'[3]4 Force Equip'!$S328</f>
        <v>999311</v>
      </c>
      <c r="V328" s="9">
        <f>+'[3]4 Force Equip'!$T328</f>
        <v>0</v>
      </c>
      <c r="W328" s="9" t="str">
        <f>+'[3]4 Force Equip'!$U328</f>
        <v>n/a</v>
      </c>
      <c r="X328" s="9" t="str">
        <f>+'[3]4 Force Equip'!$V328</f>
        <v>n/a</v>
      </c>
      <c r="Y328" s="9" t="str">
        <f>+'[3]4 Force Equip'!$W328</f>
        <v>n/a</v>
      </c>
      <c r="Z328" s="9" t="str">
        <f>+'[3]4 Force Equip'!$X328</f>
        <v>n/a</v>
      </c>
      <c r="AA328" s="9" t="str">
        <f>+'[3]4 Force Equip'!$Y328</f>
        <v>n/a</v>
      </c>
      <c r="AB328" s="26">
        <f>+'[3]4 Force Equip'!$Z328</f>
        <v>0</v>
      </c>
    </row>
    <row r="329" spans="19:28">
      <c r="S329" s="26"/>
      <c r="U329" s="9">
        <f>+'[3]4 Force Equip'!$S329</f>
        <v>999312</v>
      </c>
      <c r="V329" s="9">
        <f>+'[3]4 Force Equip'!$T329</f>
        <v>0</v>
      </c>
      <c r="W329" s="9" t="str">
        <f>+'[3]4 Force Equip'!$U329</f>
        <v>n/a</v>
      </c>
      <c r="X329" s="9" t="str">
        <f>+'[3]4 Force Equip'!$V329</f>
        <v>n/a</v>
      </c>
      <c r="Y329" s="9" t="str">
        <f>+'[3]4 Force Equip'!$W329</f>
        <v>n/a</v>
      </c>
      <c r="Z329" s="9" t="str">
        <f>+'[3]4 Force Equip'!$X329</f>
        <v>n/a</v>
      </c>
      <c r="AA329" s="9" t="str">
        <f>+'[3]4 Force Equip'!$Y329</f>
        <v>n/a</v>
      </c>
      <c r="AB329" s="26">
        <f>+'[3]4 Force Equip'!$Z329</f>
        <v>0</v>
      </c>
    </row>
    <row r="330" spans="19:28">
      <c r="S330" s="26"/>
      <c r="U330" s="9">
        <f>+'[3]4 Force Equip'!$S330</f>
        <v>999313</v>
      </c>
      <c r="V330" s="9">
        <f>+'[3]4 Force Equip'!$T330</f>
        <v>0</v>
      </c>
      <c r="W330" s="9" t="str">
        <f>+'[3]4 Force Equip'!$U330</f>
        <v>n/a</v>
      </c>
      <c r="X330" s="9" t="str">
        <f>+'[3]4 Force Equip'!$V330</f>
        <v>n/a</v>
      </c>
      <c r="Y330" s="9" t="str">
        <f>+'[3]4 Force Equip'!$W330</f>
        <v>n/a</v>
      </c>
      <c r="Z330" s="9" t="str">
        <f>+'[3]4 Force Equip'!$X330</f>
        <v>n/a</v>
      </c>
      <c r="AA330" s="9" t="str">
        <f>+'[3]4 Force Equip'!$Y330</f>
        <v>n/a</v>
      </c>
      <c r="AB330" s="26">
        <f>+'[3]4 Force Equip'!$Z330</f>
        <v>0</v>
      </c>
    </row>
    <row r="331" spans="19:28">
      <c r="S331" s="26"/>
      <c r="U331" s="9">
        <f>+'[3]4 Force Equip'!$S331</f>
        <v>999314</v>
      </c>
      <c r="V331" s="9">
        <f>+'[3]4 Force Equip'!$T331</f>
        <v>0</v>
      </c>
      <c r="W331" s="9" t="str">
        <f>+'[3]4 Force Equip'!$U331</f>
        <v>n/a</v>
      </c>
      <c r="X331" s="9" t="str">
        <f>+'[3]4 Force Equip'!$V331</f>
        <v>n/a</v>
      </c>
      <c r="Y331" s="9" t="str">
        <f>+'[3]4 Force Equip'!$W331</f>
        <v>n/a</v>
      </c>
      <c r="Z331" s="9" t="str">
        <f>+'[3]4 Force Equip'!$X331</f>
        <v>n/a</v>
      </c>
      <c r="AA331" s="9" t="str">
        <f>+'[3]4 Force Equip'!$Y331</f>
        <v>n/a</v>
      </c>
      <c r="AB331" s="26">
        <f>+'[3]4 Force Equip'!$Z331</f>
        <v>0</v>
      </c>
    </row>
    <row r="332" spans="19:28">
      <c r="S332" s="26"/>
      <c r="U332" s="9">
        <f>+'[3]4 Force Equip'!$S332</f>
        <v>999315</v>
      </c>
      <c r="V332" s="9">
        <f>+'[3]4 Force Equip'!$T332</f>
        <v>0</v>
      </c>
      <c r="W332" s="9" t="str">
        <f>+'[3]4 Force Equip'!$U332</f>
        <v>n/a</v>
      </c>
      <c r="X332" s="9" t="str">
        <f>+'[3]4 Force Equip'!$V332</f>
        <v>n/a</v>
      </c>
      <c r="Y332" s="9" t="str">
        <f>+'[3]4 Force Equip'!$W332</f>
        <v>n/a</v>
      </c>
      <c r="Z332" s="9" t="str">
        <f>+'[3]4 Force Equip'!$X332</f>
        <v>n/a</v>
      </c>
      <c r="AA332" s="9" t="str">
        <f>+'[3]4 Force Equip'!$Y332</f>
        <v>n/a</v>
      </c>
      <c r="AB332" s="26">
        <f>+'[3]4 Force Equip'!$Z332</f>
        <v>0</v>
      </c>
    </row>
    <row r="333" spans="19:28">
      <c r="S333" s="26"/>
      <c r="U333" s="9">
        <f>+'[3]4 Force Equip'!$S333</f>
        <v>999316</v>
      </c>
      <c r="V333" s="9">
        <f>+'[3]4 Force Equip'!$T333</f>
        <v>0</v>
      </c>
      <c r="W333" s="9" t="str">
        <f>+'[3]4 Force Equip'!$U333</f>
        <v>n/a</v>
      </c>
      <c r="X333" s="9" t="str">
        <f>+'[3]4 Force Equip'!$V333</f>
        <v>n/a</v>
      </c>
      <c r="Y333" s="9" t="str">
        <f>+'[3]4 Force Equip'!$W333</f>
        <v>n/a</v>
      </c>
      <c r="Z333" s="9" t="str">
        <f>+'[3]4 Force Equip'!$X333</f>
        <v>n/a</v>
      </c>
      <c r="AA333" s="9" t="str">
        <f>+'[3]4 Force Equip'!$Y333</f>
        <v>n/a</v>
      </c>
      <c r="AB333" s="26">
        <f>+'[3]4 Force Equip'!$Z333</f>
        <v>0</v>
      </c>
    </row>
    <row r="334" spans="19:28">
      <c r="S334" s="26"/>
      <c r="U334" s="9">
        <f>+'[3]4 Force Equip'!$S334</f>
        <v>999317</v>
      </c>
      <c r="V334" s="9">
        <f>+'[3]4 Force Equip'!$T334</f>
        <v>0</v>
      </c>
      <c r="W334" s="9" t="str">
        <f>+'[3]4 Force Equip'!$U334</f>
        <v>n/a</v>
      </c>
      <c r="X334" s="9" t="str">
        <f>+'[3]4 Force Equip'!$V334</f>
        <v>n/a</v>
      </c>
      <c r="Y334" s="9" t="str">
        <f>+'[3]4 Force Equip'!$W334</f>
        <v>n/a</v>
      </c>
      <c r="Z334" s="9" t="str">
        <f>+'[3]4 Force Equip'!$X334</f>
        <v>n/a</v>
      </c>
      <c r="AA334" s="9" t="str">
        <f>+'[3]4 Force Equip'!$Y334</f>
        <v>n/a</v>
      </c>
      <c r="AB334" s="26">
        <f>+'[3]4 Force Equip'!$Z334</f>
        <v>0</v>
      </c>
    </row>
    <row r="335" spans="19:28">
      <c r="S335" s="26"/>
      <c r="U335" s="9">
        <f>+'[3]4 Force Equip'!$S335</f>
        <v>999318</v>
      </c>
      <c r="V335" s="9">
        <f>+'[3]4 Force Equip'!$T335</f>
        <v>0</v>
      </c>
      <c r="W335" s="9" t="str">
        <f>+'[3]4 Force Equip'!$U335</f>
        <v>n/a</v>
      </c>
      <c r="X335" s="9" t="str">
        <f>+'[3]4 Force Equip'!$V335</f>
        <v>n/a</v>
      </c>
      <c r="Y335" s="9" t="str">
        <f>+'[3]4 Force Equip'!$W335</f>
        <v>n/a</v>
      </c>
      <c r="Z335" s="9" t="str">
        <f>+'[3]4 Force Equip'!$X335</f>
        <v>n/a</v>
      </c>
      <c r="AA335" s="9" t="str">
        <f>+'[3]4 Force Equip'!$Y335</f>
        <v>n/a</v>
      </c>
      <c r="AB335" s="26">
        <f>+'[3]4 Force Equip'!$Z335</f>
        <v>0</v>
      </c>
    </row>
    <row r="336" spans="19:28">
      <c r="S336" s="26"/>
      <c r="U336" s="9">
        <f>+'[3]4 Force Equip'!$S336</f>
        <v>999319</v>
      </c>
      <c r="V336" s="9">
        <f>+'[3]4 Force Equip'!$T336</f>
        <v>0</v>
      </c>
      <c r="W336" s="9" t="str">
        <f>+'[3]4 Force Equip'!$U336</f>
        <v>n/a</v>
      </c>
      <c r="X336" s="9" t="str">
        <f>+'[3]4 Force Equip'!$V336</f>
        <v>n/a</v>
      </c>
      <c r="Y336" s="9" t="str">
        <f>+'[3]4 Force Equip'!$W336</f>
        <v>n/a</v>
      </c>
      <c r="Z336" s="9" t="str">
        <f>+'[3]4 Force Equip'!$X336</f>
        <v>n/a</v>
      </c>
      <c r="AA336" s="9" t="str">
        <f>+'[3]4 Force Equip'!$Y336</f>
        <v>n/a</v>
      </c>
      <c r="AB336" s="26">
        <f>+'[3]4 Force Equip'!$Z336</f>
        <v>0</v>
      </c>
    </row>
    <row r="337" spans="19:28">
      <c r="S337" s="26"/>
      <c r="U337" s="9">
        <f>+'[3]4 Force Equip'!$S337</f>
        <v>999320</v>
      </c>
      <c r="V337" s="9">
        <f>+'[3]4 Force Equip'!$T337</f>
        <v>0</v>
      </c>
      <c r="W337" s="9" t="str">
        <f>+'[3]4 Force Equip'!$U337</f>
        <v>n/a</v>
      </c>
      <c r="X337" s="9" t="str">
        <f>+'[3]4 Force Equip'!$V337</f>
        <v>n/a</v>
      </c>
      <c r="Y337" s="9" t="str">
        <f>+'[3]4 Force Equip'!$W337</f>
        <v>n/a</v>
      </c>
      <c r="Z337" s="9" t="str">
        <f>+'[3]4 Force Equip'!$X337</f>
        <v>n/a</v>
      </c>
      <c r="AA337" s="9" t="str">
        <f>+'[3]4 Force Equip'!$Y337</f>
        <v>n/a</v>
      </c>
      <c r="AB337" s="26">
        <f>+'[3]4 Force Equip'!$Z337</f>
        <v>0</v>
      </c>
    </row>
    <row r="338" spans="19:28">
      <c r="S338" s="26"/>
      <c r="U338" s="9">
        <f>+'[3]4 Force Equip'!$S338</f>
        <v>999321</v>
      </c>
      <c r="V338" s="9">
        <f>+'[3]4 Force Equip'!$T338</f>
        <v>0</v>
      </c>
      <c r="W338" s="9" t="str">
        <f>+'[3]4 Force Equip'!$U338</f>
        <v>n/a</v>
      </c>
      <c r="X338" s="9" t="str">
        <f>+'[3]4 Force Equip'!$V338</f>
        <v>n/a</v>
      </c>
      <c r="Y338" s="9" t="str">
        <f>+'[3]4 Force Equip'!$W338</f>
        <v>n/a</v>
      </c>
      <c r="Z338" s="9" t="str">
        <f>+'[3]4 Force Equip'!$X338</f>
        <v>n/a</v>
      </c>
      <c r="AA338" s="9" t="str">
        <f>+'[3]4 Force Equip'!$Y338</f>
        <v>n/a</v>
      </c>
      <c r="AB338" s="26">
        <f>+'[3]4 Force Equip'!$Z338</f>
        <v>0</v>
      </c>
    </row>
    <row r="339" spans="19:28">
      <c r="S339" s="26"/>
      <c r="U339" s="9">
        <f>+'[3]4 Force Equip'!$S339</f>
        <v>999322</v>
      </c>
      <c r="V339" s="9">
        <f>+'[3]4 Force Equip'!$T339</f>
        <v>0</v>
      </c>
      <c r="W339" s="9" t="str">
        <f>+'[3]4 Force Equip'!$U339</f>
        <v>n/a</v>
      </c>
      <c r="X339" s="9" t="str">
        <f>+'[3]4 Force Equip'!$V339</f>
        <v>n/a</v>
      </c>
      <c r="Y339" s="9" t="str">
        <f>+'[3]4 Force Equip'!$W339</f>
        <v>n/a</v>
      </c>
      <c r="Z339" s="9" t="str">
        <f>+'[3]4 Force Equip'!$X339</f>
        <v>n/a</v>
      </c>
      <c r="AA339" s="9" t="str">
        <f>+'[3]4 Force Equip'!$Y339</f>
        <v>n/a</v>
      </c>
      <c r="AB339" s="26">
        <f>+'[3]4 Force Equip'!$Z339</f>
        <v>0</v>
      </c>
    </row>
    <row r="340" spans="19:28">
      <c r="S340" s="26"/>
      <c r="U340" s="9">
        <f>+'[3]4 Force Equip'!$S340</f>
        <v>999323</v>
      </c>
      <c r="V340" s="9">
        <f>+'[3]4 Force Equip'!$T340</f>
        <v>0</v>
      </c>
      <c r="W340" s="9" t="str">
        <f>+'[3]4 Force Equip'!$U340</f>
        <v>n/a</v>
      </c>
      <c r="X340" s="9" t="str">
        <f>+'[3]4 Force Equip'!$V340</f>
        <v>n/a</v>
      </c>
      <c r="Y340" s="9" t="str">
        <f>+'[3]4 Force Equip'!$W340</f>
        <v>n/a</v>
      </c>
      <c r="Z340" s="9" t="str">
        <f>+'[3]4 Force Equip'!$X340</f>
        <v>n/a</v>
      </c>
      <c r="AA340" s="9" t="str">
        <f>+'[3]4 Force Equip'!$Y340</f>
        <v>n/a</v>
      </c>
      <c r="AB340" s="26">
        <f>+'[3]4 Force Equip'!$Z340</f>
        <v>0</v>
      </c>
    </row>
    <row r="341" spans="19:28">
      <c r="S341" s="26"/>
      <c r="U341" s="9">
        <f>+'[3]4 Force Equip'!$S341</f>
        <v>999324</v>
      </c>
      <c r="V341" s="9">
        <f>+'[3]4 Force Equip'!$T341</f>
        <v>0</v>
      </c>
      <c r="W341" s="9" t="str">
        <f>+'[3]4 Force Equip'!$U341</f>
        <v>n/a</v>
      </c>
      <c r="X341" s="9" t="str">
        <f>+'[3]4 Force Equip'!$V341</f>
        <v>n/a</v>
      </c>
      <c r="Y341" s="9" t="str">
        <f>+'[3]4 Force Equip'!$W341</f>
        <v>n/a</v>
      </c>
      <c r="Z341" s="9" t="str">
        <f>+'[3]4 Force Equip'!$X341</f>
        <v>n/a</v>
      </c>
      <c r="AA341" s="9" t="str">
        <f>+'[3]4 Force Equip'!$Y341</f>
        <v>n/a</v>
      </c>
      <c r="AB341" s="26">
        <f>+'[3]4 Force Equip'!$Z341</f>
        <v>0</v>
      </c>
    </row>
    <row r="342" spans="19:28">
      <c r="S342" s="26"/>
      <c r="U342" s="9">
        <f>+'[3]4 Force Equip'!$S342</f>
        <v>999325</v>
      </c>
      <c r="V342" s="9">
        <f>+'[3]4 Force Equip'!$T342</f>
        <v>0</v>
      </c>
      <c r="W342" s="9" t="str">
        <f>+'[3]4 Force Equip'!$U342</f>
        <v>n/a</v>
      </c>
      <c r="X342" s="9" t="str">
        <f>+'[3]4 Force Equip'!$V342</f>
        <v>n/a</v>
      </c>
      <c r="Y342" s="9" t="str">
        <f>+'[3]4 Force Equip'!$W342</f>
        <v>n/a</v>
      </c>
      <c r="Z342" s="9" t="str">
        <f>+'[3]4 Force Equip'!$X342</f>
        <v>n/a</v>
      </c>
      <c r="AA342" s="9" t="str">
        <f>+'[3]4 Force Equip'!$Y342</f>
        <v>n/a</v>
      </c>
      <c r="AB342" s="26">
        <f>+'[3]4 Force Equip'!$Z342</f>
        <v>0</v>
      </c>
    </row>
    <row r="343" spans="19:28">
      <c r="S343" s="26"/>
      <c r="U343" s="9">
        <f>+'[3]4 Force Equip'!$S343</f>
        <v>999326</v>
      </c>
      <c r="V343" s="9">
        <f>+'[3]4 Force Equip'!$T343</f>
        <v>0</v>
      </c>
      <c r="W343" s="9" t="str">
        <f>+'[3]4 Force Equip'!$U343</f>
        <v>n/a</v>
      </c>
      <c r="X343" s="9" t="str">
        <f>+'[3]4 Force Equip'!$V343</f>
        <v>n/a</v>
      </c>
      <c r="Y343" s="9" t="str">
        <f>+'[3]4 Force Equip'!$W343</f>
        <v>n/a</v>
      </c>
      <c r="Z343" s="9" t="str">
        <f>+'[3]4 Force Equip'!$X343</f>
        <v>n/a</v>
      </c>
      <c r="AA343" s="9" t="str">
        <f>+'[3]4 Force Equip'!$Y343</f>
        <v>n/a</v>
      </c>
      <c r="AB343" s="26">
        <f>+'[3]4 Force Equip'!$Z343</f>
        <v>0</v>
      </c>
    </row>
    <row r="344" spans="19:28">
      <c r="S344" s="26"/>
      <c r="U344" s="9">
        <f>+'[3]4 Force Equip'!$S344</f>
        <v>999327</v>
      </c>
      <c r="V344" s="9">
        <f>+'[3]4 Force Equip'!$T344</f>
        <v>0</v>
      </c>
      <c r="W344" s="9" t="str">
        <f>+'[3]4 Force Equip'!$U344</f>
        <v>n/a</v>
      </c>
      <c r="X344" s="9" t="str">
        <f>+'[3]4 Force Equip'!$V344</f>
        <v>n/a</v>
      </c>
      <c r="Y344" s="9" t="str">
        <f>+'[3]4 Force Equip'!$W344</f>
        <v>n/a</v>
      </c>
      <c r="Z344" s="9" t="str">
        <f>+'[3]4 Force Equip'!$X344</f>
        <v>n/a</v>
      </c>
      <c r="AA344" s="9" t="str">
        <f>+'[3]4 Force Equip'!$Y344</f>
        <v>n/a</v>
      </c>
      <c r="AB344" s="26">
        <f>+'[3]4 Force Equip'!$Z344</f>
        <v>0</v>
      </c>
    </row>
    <row r="345" spans="19:28">
      <c r="S345" s="26"/>
      <c r="U345" s="9">
        <f>+'[3]4 Force Equip'!$S345</f>
        <v>999328</v>
      </c>
      <c r="V345" s="9">
        <f>+'[3]4 Force Equip'!$T345</f>
        <v>0</v>
      </c>
      <c r="W345" s="9" t="str">
        <f>+'[3]4 Force Equip'!$U345</f>
        <v>n/a</v>
      </c>
      <c r="X345" s="9" t="str">
        <f>+'[3]4 Force Equip'!$V345</f>
        <v>n/a</v>
      </c>
      <c r="Y345" s="9" t="str">
        <f>+'[3]4 Force Equip'!$W345</f>
        <v>n/a</v>
      </c>
      <c r="Z345" s="9" t="str">
        <f>+'[3]4 Force Equip'!$X345</f>
        <v>n/a</v>
      </c>
      <c r="AA345" s="9" t="str">
        <f>+'[3]4 Force Equip'!$Y345</f>
        <v>n/a</v>
      </c>
      <c r="AB345" s="26">
        <f>+'[3]4 Force Equip'!$Z345</f>
        <v>0</v>
      </c>
    </row>
    <row r="346" spans="19:28">
      <c r="S346" s="26"/>
      <c r="U346" s="9">
        <f>+'[3]4 Force Equip'!$S346</f>
        <v>999329</v>
      </c>
      <c r="V346" s="9">
        <f>+'[3]4 Force Equip'!$T346</f>
        <v>0</v>
      </c>
      <c r="W346" s="9" t="str">
        <f>+'[3]4 Force Equip'!$U346</f>
        <v>n/a</v>
      </c>
      <c r="X346" s="9" t="str">
        <f>+'[3]4 Force Equip'!$V346</f>
        <v>n/a</v>
      </c>
      <c r="Y346" s="9" t="str">
        <f>+'[3]4 Force Equip'!$W346</f>
        <v>n/a</v>
      </c>
      <c r="Z346" s="9" t="str">
        <f>+'[3]4 Force Equip'!$X346</f>
        <v>n/a</v>
      </c>
      <c r="AA346" s="9" t="str">
        <f>+'[3]4 Force Equip'!$Y346</f>
        <v>n/a</v>
      </c>
      <c r="AB346" s="26">
        <f>+'[3]4 Force Equip'!$Z346</f>
        <v>0</v>
      </c>
    </row>
    <row r="347" spans="19:28">
      <c r="S347" s="26"/>
      <c r="U347" s="9">
        <f>+'[3]4 Force Equip'!$S347</f>
        <v>999330</v>
      </c>
      <c r="V347" s="9">
        <f>+'[3]4 Force Equip'!$T347</f>
        <v>0</v>
      </c>
      <c r="W347" s="9" t="str">
        <f>+'[3]4 Force Equip'!$U347</f>
        <v>n/a</v>
      </c>
      <c r="X347" s="9" t="str">
        <f>+'[3]4 Force Equip'!$V347</f>
        <v>n/a</v>
      </c>
      <c r="Y347" s="9" t="str">
        <f>+'[3]4 Force Equip'!$W347</f>
        <v>n/a</v>
      </c>
      <c r="Z347" s="9" t="str">
        <f>+'[3]4 Force Equip'!$X347</f>
        <v>n/a</v>
      </c>
      <c r="AA347" s="9" t="str">
        <f>+'[3]4 Force Equip'!$Y347</f>
        <v>n/a</v>
      </c>
      <c r="AB347" s="26">
        <f>+'[3]4 Force Equip'!$Z347</f>
        <v>0</v>
      </c>
    </row>
    <row r="348" spans="19:28">
      <c r="S348" s="26"/>
      <c r="U348" s="9">
        <f>+'[3]4 Force Equip'!$S348</f>
        <v>999331</v>
      </c>
      <c r="V348" s="9">
        <f>+'[3]4 Force Equip'!$T348</f>
        <v>0</v>
      </c>
      <c r="W348" s="9" t="str">
        <f>+'[3]4 Force Equip'!$U348</f>
        <v>n/a</v>
      </c>
      <c r="X348" s="9" t="str">
        <f>+'[3]4 Force Equip'!$V348</f>
        <v>n/a</v>
      </c>
      <c r="Y348" s="9" t="str">
        <f>+'[3]4 Force Equip'!$W348</f>
        <v>n/a</v>
      </c>
      <c r="Z348" s="9" t="str">
        <f>+'[3]4 Force Equip'!$X348</f>
        <v>n/a</v>
      </c>
      <c r="AA348" s="9" t="str">
        <f>+'[3]4 Force Equip'!$Y348</f>
        <v>n/a</v>
      </c>
      <c r="AB348" s="26">
        <f>+'[3]4 Force Equip'!$Z348</f>
        <v>0</v>
      </c>
    </row>
    <row r="349" spans="19:28">
      <c r="S349" s="26"/>
      <c r="U349" s="9">
        <f>+'[3]4 Force Equip'!$S349</f>
        <v>999332</v>
      </c>
      <c r="V349" s="9">
        <f>+'[3]4 Force Equip'!$T349</f>
        <v>0</v>
      </c>
      <c r="W349" s="9" t="str">
        <f>+'[3]4 Force Equip'!$U349</f>
        <v>n/a</v>
      </c>
      <c r="X349" s="9" t="str">
        <f>+'[3]4 Force Equip'!$V349</f>
        <v>n/a</v>
      </c>
      <c r="Y349" s="9" t="str">
        <f>+'[3]4 Force Equip'!$W349</f>
        <v>n/a</v>
      </c>
      <c r="Z349" s="9" t="str">
        <f>+'[3]4 Force Equip'!$X349</f>
        <v>n/a</v>
      </c>
      <c r="AA349" s="9" t="str">
        <f>+'[3]4 Force Equip'!$Y349</f>
        <v>n/a</v>
      </c>
      <c r="AB349" s="26">
        <f>+'[3]4 Force Equip'!$Z349</f>
        <v>0</v>
      </c>
    </row>
    <row r="350" spans="19:28">
      <c r="S350" s="26"/>
      <c r="U350" s="9">
        <f>+'[3]4 Force Equip'!$S350</f>
        <v>999333</v>
      </c>
      <c r="V350" s="9">
        <f>+'[3]4 Force Equip'!$T350</f>
        <v>0</v>
      </c>
      <c r="W350" s="9" t="str">
        <f>+'[3]4 Force Equip'!$U350</f>
        <v>n/a</v>
      </c>
      <c r="X350" s="9" t="str">
        <f>+'[3]4 Force Equip'!$V350</f>
        <v>n/a</v>
      </c>
      <c r="Y350" s="9" t="str">
        <f>+'[3]4 Force Equip'!$W350</f>
        <v>n/a</v>
      </c>
      <c r="Z350" s="9" t="str">
        <f>+'[3]4 Force Equip'!$X350</f>
        <v>n/a</v>
      </c>
      <c r="AA350" s="9" t="str">
        <f>+'[3]4 Force Equip'!$Y350</f>
        <v>n/a</v>
      </c>
      <c r="AB350" s="26">
        <f>+'[3]4 Force Equip'!$Z350</f>
        <v>0</v>
      </c>
    </row>
    <row r="351" spans="19:28">
      <c r="S351" s="26"/>
      <c r="U351" s="9">
        <f>+'[3]4 Force Equip'!$S351</f>
        <v>999334</v>
      </c>
      <c r="V351" s="9">
        <f>+'[3]4 Force Equip'!$T351</f>
        <v>0</v>
      </c>
      <c r="W351" s="9" t="str">
        <f>+'[3]4 Force Equip'!$U351</f>
        <v>n/a</v>
      </c>
      <c r="X351" s="9" t="str">
        <f>+'[3]4 Force Equip'!$V351</f>
        <v>n/a</v>
      </c>
      <c r="Y351" s="9" t="str">
        <f>+'[3]4 Force Equip'!$W351</f>
        <v>n/a</v>
      </c>
      <c r="Z351" s="9" t="str">
        <f>+'[3]4 Force Equip'!$X351</f>
        <v>n/a</v>
      </c>
      <c r="AA351" s="9" t="str">
        <f>+'[3]4 Force Equip'!$Y351</f>
        <v>n/a</v>
      </c>
      <c r="AB351" s="26">
        <f>+'[3]4 Force Equip'!$Z351</f>
        <v>0</v>
      </c>
    </row>
    <row r="352" spans="19:28">
      <c r="S352" s="26"/>
      <c r="U352" s="9">
        <f>+'[3]4 Force Equip'!$S352</f>
        <v>999335</v>
      </c>
      <c r="V352" s="9">
        <f>+'[3]4 Force Equip'!$T352</f>
        <v>0</v>
      </c>
      <c r="W352" s="9" t="str">
        <f>+'[3]4 Force Equip'!$U352</f>
        <v>n/a</v>
      </c>
      <c r="X352" s="9" t="str">
        <f>+'[3]4 Force Equip'!$V352</f>
        <v>n/a</v>
      </c>
      <c r="Y352" s="9" t="str">
        <f>+'[3]4 Force Equip'!$W352</f>
        <v>n/a</v>
      </c>
      <c r="Z352" s="9" t="str">
        <f>+'[3]4 Force Equip'!$X352</f>
        <v>n/a</v>
      </c>
      <c r="AA352" s="9" t="str">
        <f>+'[3]4 Force Equip'!$Y352</f>
        <v>n/a</v>
      </c>
      <c r="AB352" s="26">
        <f>+'[3]4 Force Equip'!$Z352</f>
        <v>0</v>
      </c>
    </row>
    <row r="353" spans="19:28">
      <c r="S353" s="26"/>
      <c r="U353" s="9">
        <f>+'[3]4 Force Equip'!$S353</f>
        <v>999336</v>
      </c>
      <c r="V353" s="9">
        <f>+'[3]4 Force Equip'!$T353</f>
        <v>0</v>
      </c>
      <c r="W353" s="9" t="str">
        <f>+'[3]4 Force Equip'!$U353</f>
        <v>n/a</v>
      </c>
      <c r="X353" s="9" t="str">
        <f>+'[3]4 Force Equip'!$V353</f>
        <v>n/a</v>
      </c>
      <c r="Y353" s="9" t="str">
        <f>+'[3]4 Force Equip'!$W353</f>
        <v>n/a</v>
      </c>
      <c r="Z353" s="9" t="str">
        <f>+'[3]4 Force Equip'!$X353</f>
        <v>n/a</v>
      </c>
      <c r="AA353" s="9" t="str">
        <f>+'[3]4 Force Equip'!$Y353</f>
        <v>n/a</v>
      </c>
      <c r="AB353" s="26">
        <f>+'[3]4 Force Equip'!$Z353</f>
        <v>0</v>
      </c>
    </row>
    <row r="354" spans="19:28">
      <c r="S354" s="26"/>
      <c r="U354" s="9">
        <f>+'[3]4 Force Equip'!$S354</f>
        <v>999337</v>
      </c>
      <c r="V354" s="9">
        <f>+'[3]4 Force Equip'!$T354</f>
        <v>0</v>
      </c>
      <c r="W354" s="9" t="str">
        <f>+'[3]4 Force Equip'!$U354</f>
        <v>n/a</v>
      </c>
      <c r="X354" s="9" t="str">
        <f>+'[3]4 Force Equip'!$V354</f>
        <v>n/a</v>
      </c>
      <c r="Y354" s="9" t="str">
        <f>+'[3]4 Force Equip'!$W354</f>
        <v>n/a</v>
      </c>
      <c r="Z354" s="9" t="str">
        <f>+'[3]4 Force Equip'!$X354</f>
        <v>n/a</v>
      </c>
      <c r="AA354" s="9" t="str">
        <f>+'[3]4 Force Equip'!$Y354</f>
        <v>n/a</v>
      </c>
      <c r="AB354" s="26">
        <f>+'[3]4 Force Equip'!$Z354</f>
        <v>0</v>
      </c>
    </row>
    <row r="355" spans="19:28">
      <c r="S355" s="26"/>
      <c r="U355" s="9">
        <f>+'[3]4 Force Equip'!$S355</f>
        <v>999338</v>
      </c>
      <c r="V355" s="9">
        <f>+'[3]4 Force Equip'!$T355</f>
        <v>0</v>
      </c>
      <c r="W355" s="9" t="str">
        <f>+'[3]4 Force Equip'!$U355</f>
        <v>n/a</v>
      </c>
      <c r="X355" s="9" t="str">
        <f>+'[3]4 Force Equip'!$V355</f>
        <v>n/a</v>
      </c>
      <c r="Y355" s="9" t="str">
        <f>+'[3]4 Force Equip'!$W355</f>
        <v>n/a</v>
      </c>
      <c r="Z355" s="9" t="str">
        <f>+'[3]4 Force Equip'!$X355</f>
        <v>n/a</v>
      </c>
      <c r="AA355" s="9" t="str">
        <f>+'[3]4 Force Equip'!$Y355</f>
        <v>n/a</v>
      </c>
      <c r="AB355" s="26">
        <f>+'[3]4 Force Equip'!$Z355</f>
        <v>0</v>
      </c>
    </row>
    <row r="356" spans="19:28">
      <c r="S356" s="26"/>
      <c r="U356" s="9">
        <f>+'[3]4 Force Equip'!$S356</f>
        <v>999339</v>
      </c>
      <c r="V356" s="9">
        <f>+'[3]4 Force Equip'!$T356</f>
        <v>0</v>
      </c>
      <c r="W356" s="9" t="str">
        <f>+'[3]4 Force Equip'!$U356</f>
        <v>n/a</v>
      </c>
      <c r="X356" s="9" t="str">
        <f>+'[3]4 Force Equip'!$V356</f>
        <v>n/a</v>
      </c>
      <c r="Y356" s="9" t="str">
        <f>+'[3]4 Force Equip'!$W356</f>
        <v>n/a</v>
      </c>
      <c r="Z356" s="9" t="str">
        <f>+'[3]4 Force Equip'!$X356</f>
        <v>n/a</v>
      </c>
      <c r="AA356" s="9" t="str">
        <f>+'[3]4 Force Equip'!$Y356</f>
        <v>n/a</v>
      </c>
      <c r="AB356" s="26">
        <f>+'[3]4 Force Equip'!$Z356</f>
        <v>0</v>
      </c>
    </row>
    <row r="357" spans="19:28">
      <c r="S357" s="26"/>
      <c r="U357" s="9">
        <f>+'[3]4 Force Equip'!$S357</f>
        <v>999340</v>
      </c>
      <c r="V357" s="9">
        <f>+'[3]4 Force Equip'!$T357</f>
        <v>0</v>
      </c>
      <c r="W357" s="9" t="str">
        <f>+'[3]4 Force Equip'!$U357</f>
        <v>n/a</v>
      </c>
      <c r="X357" s="9" t="str">
        <f>+'[3]4 Force Equip'!$V357</f>
        <v>n/a</v>
      </c>
      <c r="Y357" s="9" t="str">
        <f>+'[3]4 Force Equip'!$W357</f>
        <v>n/a</v>
      </c>
      <c r="Z357" s="9" t="str">
        <f>+'[3]4 Force Equip'!$X357</f>
        <v>n/a</v>
      </c>
      <c r="AA357" s="9" t="str">
        <f>+'[3]4 Force Equip'!$Y357</f>
        <v>n/a</v>
      </c>
      <c r="AB357" s="26">
        <f>+'[3]4 Force Equip'!$Z357</f>
        <v>0</v>
      </c>
    </row>
    <row r="358" spans="19:28">
      <c r="S358" s="26"/>
      <c r="U358" s="9">
        <f>+'[3]4 Force Equip'!$S358</f>
        <v>999341</v>
      </c>
      <c r="V358" s="9">
        <f>+'[3]4 Force Equip'!$T358</f>
        <v>0</v>
      </c>
      <c r="W358" s="9" t="str">
        <f>+'[3]4 Force Equip'!$U358</f>
        <v>n/a</v>
      </c>
      <c r="X358" s="9" t="str">
        <f>+'[3]4 Force Equip'!$V358</f>
        <v>n/a</v>
      </c>
      <c r="Y358" s="9" t="str">
        <f>+'[3]4 Force Equip'!$W358</f>
        <v>n/a</v>
      </c>
      <c r="Z358" s="9" t="str">
        <f>+'[3]4 Force Equip'!$X358</f>
        <v>n/a</v>
      </c>
      <c r="AA358" s="9" t="str">
        <f>+'[3]4 Force Equip'!$Y358</f>
        <v>n/a</v>
      </c>
      <c r="AB358" s="26">
        <f>+'[3]4 Force Equip'!$Z358</f>
        <v>0</v>
      </c>
    </row>
    <row r="359" spans="19:28">
      <c r="S359" s="26"/>
      <c r="U359" s="9">
        <f>+'[3]4 Force Equip'!$S359</f>
        <v>999342</v>
      </c>
      <c r="V359" s="9">
        <f>+'[3]4 Force Equip'!$T359</f>
        <v>0</v>
      </c>
      <c r="W359" s="9" t="str">
        <f>+'[3]4 Force Equip'!$U359</f>
        <v>n/a</v>
      </c>
      <c r="X359" s="9" t="str">
        <f>+'[3]4 Force Equip'!$V359</f>
        <v>n/a</v>
      </c>
      <c r="Y359" s="9" t="str">
        <f>+'[3]4 Force Equip'!$W359</f>
        <v>n/a</v>
      </c>
      <c r="Z359" s="9" t="str">
        <f>+'[3]4 Force Equip'!$X359</f>
        <v>n/a</v>
      </c>
      <c r="AA359" s="9" t="str">
        <f>+'[3]4 Force Equip'!$Y359</f>
        <v>n/a</v>
      </c>
      <c r="AB359" s="26">
        <f>+'[3]4 Force Equip'!$Z359</f>
        <v>0</v>
      </c>
    </row>
    <row r="360" spans="19:28">
      <c r="S360" s="26"/>
      <c r="U360" s="9">
        <f>+'[3]4 Force Equip'!$S360</f>
        <v>999343</v>
      </c>
      <c r="V360" s="9">
        <f>+'[3]4 Force Equip'!$T360</f>
        <v>0</v>
      </c>
      <c r="W360" s="9" t="str">
        <f>+'[3]4 Force Equip'!$U360</f>
        <v>n/a</v>
      </c>
      <c r="X360" s="9" t="str">
        <f>+'[3]4 Force Equip'!$V360</f>
        <v>n/a</v>
      </c>
      <c r="Y360" s="9" t="str">
        <f>+'[3]4 Force Equip'!$W360</f>
        <v>n/a</v>
      </c>
      <c r="Z360" s="9" t="str">
        <f>+'[3]4 Force Equip'!$X360</f>
        <v>n/a</v>
      </c>
      <c r="AA360" s="9" t="str">
        <f>+'[3]4 Force Equip'!$Y360</f>
        <v>n/a</v>
      </c>
      <c r="AB360" s="26">
        <f>+'[3]4 Force Equip'!$Z360</f>
        <v>0</v>
      </c>
    </row>
    <row r="361" spans="19:28">
      <c r="S361" s="26"/>
      <c r="U361" s="9">
        <f>+'[3]4 Force Equip'!$S361</f>
        <v>999344</v>
      </c>
      <c r="V361" s="9">
        <f>+'[3]4 Force Equip'!$T361</f>
        <v>0</v>
      </c>
      <c r="W361" s="9" t="str">
        <f>+'[3]4 Force Equip'!$U361</f>
        <v>n/a</v>
      </c>
      <c r="X361" s="9" t="str">
        <f>+'[3]4 Force Equip'!$V361</f>
        <v>n/a</v>
      </c>
      <c r="Y361" s="9" t="str">
        <f>+'[3]4 Force Equip'!$W361</f>
        <v>n/a</v>
      </c>
      <c r="Z361" s="9" t="str">
        <f>+'[3]4 Force Equip'!$X361</f>
        <v>n/a</v>
      </c>
      <c r="AA361" s="9" t="str">
        <f>+'[3]4 Force Equip'!$Y361</f>
        <v>n/a</v>
      </c>
      <c r="AB361" s="26">
        <f>+'[3]4 Force Equip'!$Z361</f>
        <v>0</v>
      </c>
    </row>
    <row r="362" spans="19:28">
      <c r="S362" s="26"/>
      <c r="U362" s="9">
        <f>+'[3]4 Force Equip'!$S362</f>
        <v>999345</v>
      </c>
      <c r="V362" s="9">
        <f>+'[3]4 Force Equip'!$T362</f>
        <v>0</v>
      </c>
      <c r="W362" s="9" t="str">
        <f>+'[3]4 Force Equip'!$U362</f>
        <v>n/a</v>
      </c>
      <c r="X362" s="9" t="str">
        <f>+'[3]4 Force Equip'!$V362</f>
        <v>n/a</v>
      </c>
      <c r="Y362" s="9" t="str">
        <f>+'[3]4 Force Equip'!$W362</f>
        <v>n/a</v>
      </c>
      <c r="Z362" s="9" t="str">
        <f>+'[3]4 Force Equip'!$X362</f>
        <v>n/a</v>
      </c>
      <c r="AA362" s="9" t="str">
        <f>+'[3]4 Force Equip'!$Y362</f>
        <v>n/a</v>
      </c>
      <c r="AB362" s="26">
        <f>+'[3]4 Force Equip'!$Z362</f>
        <v>0</v>
      </c>
    </row>
    <row r="363" spans="19:28">
      <c r="S363" s="26"/>
      <c r="U363" s="9">
        <f>+'[3]4 Force Equip'!$S363</f>
        <v>999346</v>
      </c>
      <c r="V363" s="9">
        <f>+'[3]4 Force Equip'!$T363</f>
        <v>0</v>
      </c>
      <c r="W363" s="9" t="str">
        <f>+'[3]4 Force Equip'!$U363</f>
        <v>n/a</v>
      </c>
      <c r="X363" s="9" t="str">
        <f>+'[3]4 Force Equip'!$V363</f>
        <v>n/a</v>
      </c>
      <c r="Y363" s="9" t="str">
        <f>+'[3]4 Force Equip'!$W363</f>
        <v>n/a</v>
      </c>
      <c r="Z363" s="9" t="str">
        <f>+'[3]4 Force Equip'!$X363</f>
        <v>n/a</v>
      </c>
      <c r="AA363" s="9" t="str">
        <f>+'[3]4 Force Equip'!$Y363</f>
        <v>n/a</v>
      </c>
      <c r="AB363" s="26">
        <f>+'[3]4 Force Equip'!$Z363</f>
        <v>0</v>
      </c>
    </row>
    <row r="364" spans="19:28">
      <c r="S364" s="26"/>
      <c r="U364" s="9">
        <f>+'[3]4 Force Equip'!$S364</f>
        <v>999347</v>
      </c>
      <c r="V364" s="9">
        <f>+'[3]4 Force Equip'!$T364</f>
        <v>0</v>
      </c>
      <c r="W364" s="9" t="str">
        <f>+'[3]4 Force Equip'!$U364</f>
        <v>n/a</v>
      </c>
      <c r="X364" s="9" t="str">
        <f>+'[3]4 Force Equip'!$V364</f>
        <v>n/a</v>
      </c>
      <c r="Y364" s="9" t="str">
        <f>+'[3]4 Force Equip'!$W364</f>
        <v>n/a</v>
      </c>
      <c r="Z364" s="9" t="str">
        <f>+'[3]4 Force Equip'!$X364</f>
        <v>n/a</v>
      </c>
      <c r="AA364" s="9" t="str">
        <f>+'[3]4 Force Equip'!$Y364</f>
        <v>n/a</v>
      </c>
      <c r="AB364" s="26">
        <f>+'[3]4 Force Equip'!$Z364</f>
        <v>0</v>
      </c>
    </row>
    <row r="365" spans="19:28">
      <c r="S365" s="26"/>
      <c r="U365" s="9">
        <f>+'[3]4 Force Equip'!$S365</f>
        <v>999348</v>
      </c>
      <c r="V365" s="9">
        <f>+'[3]4 Force Equip'!$T365</f>
        <v>0</v>
      </c>
      <c r="W365" s="9" t="str">
        <f>+'[3]4 Force Equip'!$U365</f>
        <v>n/a</v>
      </c>
      <c r="X365" s="9" t="str">
        <f>+'[3]4 Force Equip'!$V365</f>
        <v>n/a</v>
      </c>
      <c r="Y365" s="9" t="str">
        <f>+'[3]4 Force Equip'!$W365</f>
        <v>n/a</v>
      </c>
      <c r="Z365" s="9" t="str">
        <f>+'[3]4 Force Equip'!$X365</f>
        <v>n/a</v>
      </c>
      <c r="AA365" s="9" t="str">
        <f>+'[3]4 Force Equip'!$Y365</f>
        <v>n/a</v>
      </c>
      <c r="AB365" s="26">
        <f>+'[3]4 Force Equip'!$Z365</f>
        <v>0</v>
      </c>
    </row>
    <row r="366" spans="19:28">
      <c r="S366" s="26"/>
      <c r="U366" s="9">
        <f>+'[3]4 Force Equip'!$S366</f>
        <v>999349</v>
      </c>
      <c r="V366" s="9">
        <f>+'[3]4 Force Equip'!$T366</f>
        <v>0</v>
      </c>
      <c r="W366" s="9" t="str">
        <f>+'[3]4 Force Equip'!$U366</f>
        <v>n/a</v>
      </c>
      <c r="X366" s="9" t="str">
        <f>+'[3]4 Force Equip'!$V366</f>
        <v>n/a</v>
      </c>
      <c r="Y366" s="9" t="str">
        <f>+'[3]4 Force Equip'!$W366</f>
        <v>n/a</v>
      </c>
      <c r="Z366" s="9" t="str">
        <f>+'[3]4 Force Equip'!$X366</f>
        <v>n/a</v>
      </c>
      <c r="AA366" s="9" t="str">
        <f>+'[3]4 Force Equip'!$Y366</f>
        <v>n/a</v>
      </c>
      <c r="AB366" s="26">
        <f>+'[3]4 Force Equip'!$Z366</f>
        <v>0</v>
      </c>
    </row>
    <row r="367" spans="19:28">
      <c r="S367" s="26"/>
      <c r="U367" s="9">
        <f>+'[3]4 Force Equip'!$S367</f>
        <v>999350</v>
      </c>
      <c r="V367" s="9">
        <f>+'[3]4 Force Equip'!$T367</f>
        <v>0</v>
      </c>
      <c r="W367" s="9" t="str">
        <f>+'[3]4 Force Equip'!$U367</f>
        <v>n/a</v>
      </c>
      <c r="X367" s="9" t="str">
        <f>+'[3]4 Force Equip'!$V367</f>
        <v>n/a</v>
      </c>
      <c r="Y367" s="9" t="str">
        <f>+'[3]4 Force Equip'!$W367</f>
        <v>n/a</v>
      </c>
      <c r="Z367" s="9" t="str">
        <f>+'[3]4 Force Equip'!$X367</f>
        <v>n/a</v>
      </c>
      <c r="AA367" s="9" t="str">
        <f>+'[3]4 Force Equip'!$Y367</f>
        <v>n/a</v>
      </c>
      <c r="AB367" s="26">
        <f>+'[3]4 Force Equip'!$Z367</f>
        <v>0</v>
      </c>
    </row>
    <row r="368" spans="19:28">
      <c r="S368" s="26"/>
      <c r="U368" s="9">
        <f>+'[3]4 Force Equip'!$S368</f>
        <v>999351</v>
      </c>
      <c r="V368" s="9">
        <f>+'[3]4 Force Equip'!$T368</f>
        <v>0</v>
      </c>
      <c r="W368" s="9" t="str">
        <f>+'[3]4 Force Equip'!$U368</f>
        <v>n/a</v>
      </c>
      <c r="X368" s="9" t="str">
        <f>+'[3]4 Force Equip'!$V368</f>
        <v>n/a</v>
      </c>
      <c r="Y368" s="9" t="str">
        <f>+'[3]4 Force Equip'!$W368</f>
        <v>n/a</v>
      </c>
      <c r="Z368" s="9" t="str">
        <f>+'[3]4 Force Equip'!$X368</f>
        <v>n/a</v>
      </c>
      <c r="AA368" s="9" t="str">
        <f>+'[3]4 Force Equip'!$Y368</f>
        <v>n/a</v>
      </c>
      <c r="AB368" s="26">
        <f>+'[3]4 Force Equip'!$Z368</f>
        <v>0</v>
      </c>
    </row>
    <row r="369" spans="19:28">
      <c r="S369" s="26"/>
      <c r="U369" s="9">
        <f>+'[3]4 Force Equip'!$S369</f>
        <v>999352</v>
      </c>
      <c r="V369" s="9">
        <f>+'[3]4 Force Equip'!$T369</f>
        <v>0</v>
      </c>
      <c r="W369" s="9" t="str">
        <f>+'[3]4 Force Equip'!$U369</f>
        <v>n/a</v>
      </c>
      <c r="X369" s="9" t="str">
        <f>+'[3]4 Force Equip'!$V369</f>
        <v>n/a</v>
      </c>
      <c r="Y369" s="9" t="str">
        <f>+'[3]4 Force Equip'!$W369</f>
        <v>n/a</v>
      </c>
      <c r="Z369" s="9" t="str">
        <f>+'[3]4 Force Equip'!$X369</f>
        <v>n/a</v>
      </c>
      <c r="AA369" s="9" t="str">
        <f>+'[3]4 Force Equip'!$Y369</f>
        <v>n/a</v>
      </c>
      <c r="AB369" s="26">
        <f>+'[3]4 Force Equip'!$Z369</f>
        <v>0</v>
      </c>
    </row>
    <row r="370" spans="19:28">
      <c r="S370" s="26"/>
      <c r="U370" s="9">
        <f>+'[3]4 Force Equip'!$S370</f>
        <v>999353</v>
      </c>
      <c r="V370" s="9">
        <f>+'[3]4 Force Equip'!$T370</f>
        <v>0</v>
      </c>
      <c r="W370" s="9" t="str">
        <f>+'[3]4 Force Equip'!$U370</f>
        <v>n/a</v>
      </c>
      <c r="X370" s="9" t="str">
        <f>+'[3]4 Force Equip'!$V370</f>
        <v>n/a</v>
      </c>
      <c r="Y370" s="9" t="str">
        <f>+'[3]4 Force Equip'!$W370</f>
        <v>n/a</v>
      </c>
      <c r="Z370" s="9" t="str">
        <f>+'[3]4 Force Equip'!$X370</f>
        <v>n/a</v>
      </c>
      <c r="AA370" s="9" t="str">
        <f>+'[3]4 Force Equip'!$Y370</f>
        <v>n/a</v>
      </c>
      <c r="AB370" s="26">
        <f>+'[3]4 Force Equip'!$Z370</f>
        <v>0</v>
      </c>
    </row>
    <row r="371" spans="19:28">
      <c r="S371" s="26"/>
      <c r="U371" s="9">
        <f>+'[3]4 Force Equip'!$S371</f>
        <v>999354</v>
      </c>
      <c r="V371" s="9">
        <f>+'[3]4 Force Equip'!$T371</f>
        <v>0</v>
      </c>
      <c r="W371" s="9" t="str">
        <f>+'[3]4 Force Equip'!$U371</f>
        <v>n/a</v>
      </c>
      <c r="X371" s="9" t="str">
        <f>+'[3]4 Force Equip'!$V371</f>
        <v>n/a</v>
      </c>
      <c r="Y371" s="9" t="str">
        <f>+'[3]4 Force Equip'!$W371</f>
        <v>n/a</v>
      </c>
      <c r="Z371" s="9" t="str">
        <f>+'[3]4 Force Equip'!$X371</f>
        <v>n/a</v>
      </c>
      <c r="AA371" s="9" t="str">
        <f>+'[3]4 Force Equip'!$Y371</f>
        <v>n/a</v>
      </c>
      <c r="AB371" s="26">
        <f>+'[3]4 Force Equip'!$Z371</f>
        <v>0</v>
      </c>
    </row>
    <row r="372" spans="19:28">
      <c r="S372" s="26"/>
      <c r="U372" s="9">
        <f>+'[3]4 Force Equip'!$S372</f>
        <v>999355</v>
      </c>
      <c r="V372" s="9">
        <f>+'[3]4 Force Equip'!$T372</f>
        <v>0</v>
      </c>
      <c r="W372" s="9" t="str">
        <f>+'[3]4 Force Equip'!$U372</f>
        <v>n/a</v>
      </c>
      <c r="X372" s="9" t="str">
        <f>+'[3]4 Force Equip'!$V372</f>
        <v>n/a</v>
      </c>
      <c r="Y372" s="9" t="str">
        <f>+'[3]4 Force Equip'!$W372</f>
        <v>n/a</v>
      </c>
      <c r="Z372" s="9" t="str">
        <f>+'[3]4 Force Equip'!$X372</f>
        <v>n/a</v>
      </c>
      <c r="AA372" s="9" t="str">
        <f>+'[3]4 Force Equip'!$Y372</f>
        <v>n/a</v>
      </c>
      <c r="AB372" s="26">
        <f>+'[3]4 Force Equip'!$Z372</f>
        <v>0</v>
      </c>
    </row>
    <row r="373" spans="19:28">
      <c r="S373" s="26"/>
      <c r="U373" s="9">
        <f>+'[3]4 Force Equip'!$S373</f>
        <v>999356</v>
      </c>
      <c r="V373" s="9">
        <f>+'[3]4 Force Equip'!$T373</f>
        <v>0</v>
      </c>
      <c r="W373" s="9" t="str">
        <f>+'[3]4 Force Equip'!$U373</f>
        <v>n/a</v>
      </c>
      <c r="X373" s="9" t="str">
        <f>+'[3]4 Force Equip'!$V373</f>
        <v>n/a</v>
      </c>
      <c r="Y373" s="9" t="str">
        <f>+'[3]4 Force Equip'!$W373</f>
        <v>n/a</v>
      </c>
      <c r="Z373" s="9" t="str">
        <f>+'[3]4 Force Equip'!$X373</f>
        <v>n/a</v>
      </c>
      <c r="AA373" s="9" t="str">
        <f>+'[3]4 Force Equip'!$Y373</f>
        <v>n/a</v>
      </c>
      <c r="AB373" s="26">
        <f>+'[3]4 Force Equip'!$Z373</f>
        <v>0</v>
      </c>
    </row>
    <row r="374" spans="19:28">
      <c r="S374" s="26"/>
      <c r="U374" s="9">
        <f>+'[3]4 Force Equip'!$S374</f>
        <v>999357</v>
      </c>
      <c r="V374" s="9">
        <f>+'[3]4 Force Equip'!$T374</f>
        <v>0</v>
      </c>
      <c r="W374" s="9" t="str">
        <f>+'[3]4 Force Equip'!$U374</f>
        <v>n/a</v>
      </c>
      <c r="X374" s="9" t="str">
        <f>+'[3]4 Force Equip'!$V374</f>
        <v>n/a</v>
      </c>
      <c r="Y374" s="9" t="str">
        <f>+'[3]4 Force Equip'!$W374</f>
        <v>n/a</v>
      </c>
      <c r="Z374" s="9" t="str">
        <f>+'[3]4 Force Equip'!$X374</f>
        <v>n/a</v>
      </c>
      <c r="AA374" s="9" t="str">
        <f>+'[3]4 Force Equip'!$Y374</f>
        <v>n/a</v>
      </c>
      <c r="AB374" s="26">
        <f>+'[3]4 Force Equip'!$Z374</f>
        <v>0</v>
      </c>
    </row>
    <row r="375" spans="19:28">
      <c r="S375" s="26"/>
      <c r="U375" s="9">
        <f>+'[3]4 Force Equip'!$S375</f>
        <v>999358</v>
      </c>
      <c r="V375" s="9">
        <f>+'[3]4 Force Equip'!$T375</f>
        <v>0</v>
      </c>
      <c r="W375" s="9" t="str">
        <f>+'[3]4 Force Equip'!$U375</f>
        <v>n/a</v>
      </c>
      <c r="X375" s="9" t="str">
        <f>+'[3]4 Force Equip'!$V375</f>
        <v>n/a</v>
      </c>
      <c r="Y375" s="9" t="str">
        <f>+'[3]4 Force Equip'!$W375</f>
        <v>n/a</v>
      </c>
      <c r="Z375" s="9" t="str">
        <f>+'[3]4 Force Equip'!$X375</f>
        <v>n/a</v>
      </c>
      <c r="AA375" s="9" t="str">
        <f>+'[3]4 Force Equip'!$Y375</f>
        <v>n/a</v>
      </c>
      <c r="AB375" s="26">
        <f>+'[3]4 Force Equip'!$Z375</f>
        <v>0</v>
      </c>
    </row>
    <row r="376" spans="19:28">
      <c r="S376" s="26"/>
      <c r="U376" s="9">
        <f>+'[3]4 Force Equip'!$S376</f>
        <v>999359</v>
      </c>
      <c r="V376" s="9">
        <f>+'[3]4 Force Equip'!$T376</f>
        <v>0</v>
      </c>
      <c r="W376" s="9" t="str">
        <f>+'[3]4 Force Equip'!$U376</f>
        <v>n/a</v>
      </c>
      <c r="X376" s="9" t="str">
        <f>+'[3]4 Force Equip'!$V376</f>
        <v>n/a</v>
      </c>
      <c r="Y376" s="9" t="str">
        <f>+'[3]4 Force Equip'!$W376</f>
        <v>n/a</v>
      </c>
      <c r="Z376" s="9" t="str">
        <f>+'[3]4 Force Equip'!$X376</f>
        <v>n/a</v>
      </c>
      <c r="AA376" s="9" t="str">
        <f>+'[3]4 Force Equip'!$Y376</f>
        <v>n/a</v>
      </c>
      <c r="AB376" s="26">
        <f>+'[3]4 Force Equip'!$Z376</f>
        <v>0</v>
      </c>
    </row>
    <row r="377" spans="19:28">
      <c r="S377" s="26"/>
      <c r="U377" s="9">
        <f>+'[3]4 Force Equip'!$S377</f>
        <v>999360</v>
      </c>
      <c r="V377" s="9">
        <f>+'[3]4 Force Equip'!$T377</f>
        <v>0</v>
      </c>
      <c r="W377" s="9" t="str">
        <f>+'[3]4 Force Equip'!$U377</f>
        <v>n/a</v>
      </c>
      <c r="X377" s="9" t="str">
        <f>+'[3]4 Force Equip'!$V377</f>
        <v>n/a</v>
      </c>
      <c r="Y377" s="9" t="str">
        <f>+'[3]4 Force Equip'!$W377</f>
        <v>n/a</v>
      </c>
      <c r="Z377" s="9" t="str">
        <f>+'[3]4 Force Equip'!$X377</f>
        <v>n/a</v>
      </c>
      <c r="AA377" s="9" t="str">
        <f>+'[3]4 Force Equip'!$Y377</f>
        <v>n/a</v>
      </c>
      <c r="AB377" s="26">
        <f>+'[3]4 Force Equip'!$Z377</f>
        <v>0</v>
      </c>
    </row>
    <row r="378" spans="19:28">
      <c r="S378" s="26"/>
      <c r="U378" s="9">
        <f>+'[3]4 Force Equip'!$S378</f>
        <v>999361</v>
      </c>
      <c r="V378" s="9">
        <f>+'[3]4 Force Equip'!$T378</f>
        <v>0</v>
      </c>
      <c r="W378" s="9" t="str">
        <f>+'[3]4 Force Equip'!$U378</f>
        <v>n/a</v>
      </c>
      <c r="X378" s="9" t="str">
        <f>+'[3]4 Force Equip'!$V378</f>
        <v>n/a</v>
      </c>
      <c r="Y378" s="9" t="str">
        <f>+'[3]4 Force Equip'!$W378</f>
        <v>n/a</v>
      </c>
      <c r="Z378" s="9" t="str">
        <f>+'[3]4 Force Equip'!$X378</f>
        <v>n/a</v>
      </c>
      <c r="AA378" s="9" t="str">
        <f>+'[3]4 Force Equip'!$Y378</f>
        <v>n/a</v>
      </c>
      <c r="AB378" s="26">
        <f>+'[3]4 Force Equip'!$Z378</f>
        <v>0</v>
      </c>
    </row>
    <row r="379" spans="19:28">
      <c r="S379" s="26"/>
      <c r="U379" s="9">
        <f>+'[3]4 Force Equip'!$S379</f>
        <v>999362</v>
      </c>
      <c r="V379" s="9">
        <f>+'[3]4 Force Equip'!$T379</f>
        <v>0</v>
      </c>
      <c r="W379" s="9" t="str">
        <f>+'[3]4 Force Equip'!$U379</f>
        <v>n/a</v>
      </c>
      <c r="X379" s="9" t="str">
        <f>+'[3]4 Force Equip'!$V379</f>
        <v>n/a</v>
      </c>
      <c r="Y379" s="9" t="str">
        <f>+'[3]4 Force Equip'!$W379</f>
        <v>n/a</v>
      </c>
      <c r="Z379" s="9" t="str">
        <f>+'[3]4 Force Equip'!$X379</f>
        <v>n/a</v>
      </c>
      <c r="AA379" s="9" t="str">
        <f>+'[3]4 Force Equip'!$Y379</f>
        <v>n/a</v>
      </c>
      <c r="AB379" s="26">
        <f>+'[3]4 Force Equip'!$Z379</f>
        <v>0</v>
      </c>
    </row>
    <row r="380" spans="19:28">
      <c r="S380" s="26"/>
      <c r="U380" s="9">
        <f>+'[3]4 Force Equip'!$S380</f>
        <v>999363</v>
      </c>
      <c r="V380" s="9">
        <f>+'[3]4 Force Equip'!$T380</f>
        <v>0</v>
      </c>
      <c r="W380" s="9" t="str">
        <f>+'[3]4 Force Equip'!$U380</f>
        <v>n/a</v>
      </c>
      <c r="X380" s="9" t="str">
        <f>+'[3]4 Force Equip'!$V380</f>
        <v>n/a</v>
      </c>
      <c r="Y380" s="9" t="str">
        <f>+'[3]4 Force Equip'!$W380</f>
        <v>n/a</v>
      </c>
      <c r="Z380" s="9" t="str">
        <f>+'[3]4 Force Equip'!$X380</f>
        <v>n/a</v>
      </c>
      <c r="AA380" s="9" t="str">
        <f>+'[3]4 Force Equip'!$Y380</f>
        <v>n/a</v>
      </c>
      <c r="AB380" s="26">
        <f>+'[3]4 Force Equip'!$Z380</f>
        <v>0</v>
      </c>
    </row>
    <row r="381" spans="19:28">
      <c r="S381" s="26"/>
      <c r="U381" s="9">
        <f>+'[3]4 Force Equip'!$S381</f>
        <v>999364</v>
      </c>
      <c r="V381" s="9">
        <f>+'[3]4 Force Equip'!$T381</f>
        <v>0</v>
      </c>
      <c r="W381" s="9" t="str">
        <f>+'[3]4 Force Equip'!$U381</f>
        <v>n/a</v>
      </c>
      <c r="X381" s="9" t="str">
        <f>+'[3]4 Force Equip'!$V381</f>
        <v>n/a</v>
      </c>
      <c r="Y381" s="9" t="str">
        <f>+'[3]4 Force Equip'!$W381</f>
        <v>n/a</v>
      </c>
      <c r="Z381" s="9" t="str">
        <f>+'[3]4 Force Equip'!$X381</f>
        <v>n/a</v>
      </c>
      <c r="AA381" s="9" t="str">
        <f>+'[3]4 Force Equip'!$Y381</f>
        <v>n/a</v>
      </c>
      <c r="AB381" s="26">
        <f>+'[3]4 Force Equip'!$Z381</f>
        <v>0</v>
      </c>
    </row>
    <row r="382" spans="19:28">
      <c r="S382" s="26"/>
      <c r="U382" s="9">
        <f>+'[3]4 Force Equip'!$S382</f>
        <v>999365</v>
      </c>
      <c r="V382" s="9">
        <f>+'[3]4 Force Equip'!$T382</f>
        <v>0</v>
      </c>
      <c r="W382" s="9" t="str">
        <f>+'[3]4 Force Equip'!$U382</f>
        <v>n/a</v>
      </c>
      <c r="X382" s="9" t="str">
        <f>+'[3]4 Force Equip'!$V382</f>
        <v>n/a</v>
      </c>
      <c r="Y382" s="9" t="str">
        <f>+'[3]4 Force Equip'!$W382</f>
        <v>n/a</v>
      </c>
      <c r="Z382" s="9" t="str">
        <f>+'[3]4 Force Equip'!$X382</f>
        <v>n/a</v>
      </c>
      <c r="AA382" s="9" t="str">
        <f>+'[3]4 Force Equip'!$Y382</f>
        <v>n/a</v>
      </c>
      <c r="AB382" s="26">
        <f>+'[3]4 Force Equip'!$Z382</f>
        <v>0</v>
      </c>
    </row>
    <row r="383" spans="19:28">
      <c r="S383" s="26"/>
      <c r="U383" s="9">
        <f>+'[3]4 Force Equip'!$S383</f>
        <v>999366</v>
      </c>
      <c r="V383" s="9">
        <f>+'[3]4 Force Equip'!$T383</f>
        <v>0</v>
      </c>
      <c r="W383" s="9" t="str">
        <f>+'[3]4 Force Equip'!$U383</f>
        <v>n/a</v>
      </c>
      <c r="X383" s="9" t="str">
        <f>+'[3]4 Force Equip'!$V383</f>
        <v>n/a</v>
      </c>
      <c r="Y383" s="9" t="str">
        <f>+'[3]4 Force Equip'!$W383</f>
        <v>n/a</v>
      </c>
      <c r="Z383" s="9" t="str">
        <f>+'[3]4 Force Equip'!$X383</f>
        <v>n/a</v>
      </c>
      <c r="AA383" s="9" t="str">
        <f>+'[3]4 Force Equip'!$Y383</f>
        <v>n/a</v>
      </c>
      <c r="AB383" s="26">
        <f>+'[3]4 Force Equip'!$Z383</f>
        <v>0</v>
      </c>
    </row>
    <row r="384" spans="19:28">
      <c r="S384" s="26"/>
      <c r="U384" s="9">
        <f>+'[3]4 Force Equip'!$S384</f>
        <v>999367</v>
      </c>
      <c r="V384" s="9">
        <f>+'[3]4 Force Equip'!$T384</f>
        <v>0</v>
      </c>
      <c r="W384" s="9" t="str">
        <f>+'[3]4 Force Equip'!$U384</f>
        <v>n/a</v>
      </c>
      <c r="X384" s="9" t="str">
        <f>+'[3]4 Force Equip'!$V384</f>
        <v>n/a</v>
      </c>
      <c r="Y384" s="9" t="str">
        <f>+'[3]4 Force Equip'!$W384</f>
        <v>n/a</v>
      </c>
      <c r="Z384" s="9" t="str">
        <f>+'[3]4 Force Equip'!$X384</f>
        <v>n/a</v>
      </c>
      <c r="AA384" s="9" t="str">
        <f>+'[3]4 Force Equip'!$Y384</f>
        <v>n/a</v>
      </c>
      <c r="AB384" s="26">
        <f>+'[3]4 Force Equip'!$Z384</f>
        <v>0</v>
      </c>
    </row>
    <row r="385" spans="19:28">
      <c r="S385" s="26"/>
      <c r="U385" s="9">
        <f>+'[3]4 Force Equip'!$S385</f>
        <v>999368</v>
      </c>
      <c r="V385" s="9">
        <f>+'[3]4 Force Equip'!$T385</f>
        <v>0</v>
      </c>
      <c r="W385" s="9" t="str">
        <f>+'[3]4 Force Equip'!$U385</f>
        <v>n/a</v>
      </c>
      <c r="X385" s="9" t="str">
        <f>+'[3]4 Force Equip'!$V385</f>
        <v>n/a</v>
      </c>
      <c r="Y385" s="9" t="str">
        <f>+'[3]4 Force Equip'!$W385</f>
        <v>n/a</v>
      </c>
      <c r="Z385" s="9" t="str">
        <f>+'[3]4 Force Equip'!$X385</f>
        <v>n/a</v>
      </c>
      <c r="AA385" s="9" t="str">
        <f>+'[3]4 Force Equip'!$Y385</f>
        <v>n/a</v>
      </c>
      <c r="AB385" s="26">
        <f>+'[3]4 Force Equip'!$Z385</f>
        <v>0</v>
      </c>
    </row>
    <row r="386" spans="19:28">
      <c r="S386" s="26"/>
      <c r="U386" s="9">
        <f>+'[3]4 Force Equip'!$S386</f>
        <v>999369</v>
      </c>
      <c r="V386" s="9">
        <f>+'[3]4 Force Equip'!$T386</f>
        <v>0</v>
      </c>
      <c r="W386" s="9" t="str">
        <f>+'[3]4 Force Equip'!$U386</f>
        <v>n/a</v>
      </c>
      <c r="X386" s="9" t="str">
        <f>+'[3]4 Force Equip'!$V386</f>
        <v>n/a</v>
      </c>
      <c r="Y386" s="9" t="str">
        <f>+'[3]4 Force Equip'!$W386</f>
        <v>n/a</v>
      </c>
      <c r="Z386" s="9" t="str">
        <f>+'[3]4 Force Equip'!$X386</f>
        <v>n/a</v>
      </c>
      <c r="AA386" s="9" t="str">
        <f>+'[3]4 Force Equip'!$Y386</f>
        <v>n/a</v>
      </c>
      <c r="AB386" s="26">
        <f>+'[3]4 Force Equip'!$Z386</f>
        <v>0</v>
      </c>
    </row>
    <row r="387" spans="19:28">
      <c r="S387" s="26"/>
      <c r="U387" s="9">
        <f>+'[3]4 Force Equip'!$S387</f>
        <v>999370</v>
      </c>
      <c r="V387" s="9">
        <f>+'[3]4 Force Equip'!$T387</f>
        <v>0</v>
      </c>
      <c r="W387" s="9" t="str">
        <f>+'[3]4 Force Equip'!$U387</f>
        <v>n/a</v>
      </c>
      <c r="X387" s="9" t="str">
        <f>+'[3]4 Force Equip'!$V387</f>
        <v>n/a</v>
      </c>
      <c r="Y387" s="9" t="str">
        <f>+'[3]4 Force Equip'!$W387</f>
        <v>n/a</v>
      </c>
      <c r="Z387" s="9" t="str">
        <f>+'[3]4 Force Equip'!$X387</f>
        <v>n/a</v>
      </c>
      <c r="AA387" s="9" t="str">
        <f>+'[3]4 Force Equip'!$Y387</f>
        <v>n/a</v>
      </c>
      <c r="AB387" s="26">
        <f>+'[3]4 Force Equip'!$Z387</f>
        <v>0</v>
      </c>
    </row>
    <row r="388" spans="19:28">
      <c r="S388" s="26"/>
      <c r="U388" s="9">
        <f>+'[3]4 Force Equip'!$S388</f>
        <v>999371</v>
      </c>
      <c r="V388" s="9">
        <f>+'[3]4 Force Equip'!$T388</f>
        <v>0</v>
      </c>
      <c r="W388" s="9" t="str">
        <f>+'[3]4 Force Equip'!$U388</f>
        <v>n/a</v>
      </c>
      <c r="X388" s="9" t="str">
        <f>+'[3]4 Force Equip'!$V388</f>
        <v>n/a</v>
      </c>
      <c r="Y388" s="9" t="str">
        <f>+'[3]4 Force Equip'!$W388</f>
        <v>n/a</v>
      </c>
      <c r="Z388" s="9" t="str">
        <f>+'[3]4 Force Equip'!$X388</f>
        <v>n/a</v>
      </c>
      <c r="AA388" s="9" t="str">
        <f>+'[3]4 Force Equip'!$Y388</f>
        <v>n/a</v>
      </c>
      <c r="AB388" s="26">
        <f>+'[3]4 Force Equip'!$Z388</f>
        <v>0</v>
      </c>
    </row>
    <row r="389" spans="19:28">
      <c r="S389" s="26"/>
      <c r="U389" s="9">
        <f>+'[3]4 Force Equip'!$S389</f>
        <v>999372</v>
      </c>
      <c r="V389" s="9">
        <f>+'[3]4 Force Equip'!$T389</f>
        <v>0</v>
      </c>
      <c r="W389" s="9" t="str">
        <f>+'[3]4 Force Equip'!$U389</f>
        <v>n/a</v>
      </c>
      <c r="X389" s="9" t="str">
        <f>+'[3]4 Force Equip'!$V389</f>
        <v>n/a</v>
      </c>
      <c r="Y389" s="9" t="str">
        <f>+'[3]4 Force Equip'!$W389</f>
        <v>n/a</v>
      </c>
      <c r="Z389" s="9" t="str">
        <f>+'[3]4 Force Equip'!$X389</f>
        <v>n/a</v>
      </c>
      <c r="AA389" s="9" t="str">
        <f>+'[3]4 Force Equip'!$Y389</f>
        <v>n/a</v>
      </c>
      <c r="AB389" s="26">
        <f>+'[3]4 Force Equip'!$Z389</f>
        <v>0</v>
      </c>
    </row>
    <row r="390" spans="19:28">
      <c r="S390" s="26"/>
      <c r="U390" s="9">
        <f>+'[3]4 Force Equip'!$S390</f>
        <v>999373</v>
      </c>
      <c r="V390" s="9">
        <f>+'[3]4 Force Equip'!$T390</f>
        <v>0</v>
      </c>
      <c r="W390" s="9" t="str">
        <f>+'[3]4 Force Equip'!$U390</f>
        <v>n/a</v>
      </c>
      <c r="X390" s="9" t="str">
        <f>+'[3]4 Force Equip'!$V390</f>
        <v>n/a</v>
      </c>
      <c r="Y390" s="9" t="str">
        <f>+'[3]4 Force Equip'!$W390</f>
        <v>n/a</v>
      </c>
      <c r="Z390" s="9" t="str">
        <f>+'[3]4 Force Equip'!$X390</f>
        <v>n/a</v>
      </c>
      <c r="AA390" s="9" t="str">
        <f>+'[3]4 Force Equip'!$Y390</f>
        <v>n/a</v>
      </c>
      <c r="AB390" s="26">
        <f>+'[3]4 Force Equip'!$Z390</f>
        <v>0</v>
      </c>
    </row>
    <row r="391" spans="19:28">
      <c r="S391" s="26"/>
      <c r="U391" s="9">
        <f>+'[3]4 Force Equip'!$S391</f>
        <v>999374</v>
      </c>
      <c r="V391" s="9">
        <f>+'[3]4 Force Equip'!$T391</f>
        <v>0</v>
      </c>
      <c r="W391" s="9" t="str">
        <f>+'[3]4 Force Equip'!$U391</f>
        <v>n/a</v>
      </c>
      <c r="X391" s="9" t="str">
        <f>+'[3]4 Force Equip'!$V391</f>
        <v>n/a</v>
      </c>
      <c r="Y391" s="9" t="str">
        <f>+'[3]4 Force Equip'!$W391</f>
        <v>n/a</v>
      </c>
      <c r="Z391" s="9" t="str">
        <f>+'[3]4 Force Equip'!$X391</f>
        <v>n/a</v>
      </c>
      <c r="AA391" s="9" t="str">
        <f>+'[3]4 Force Equip'!$Y391</f>
        <v>n/a</v>
      </c>
      <c r="AB391" s="26">
        <f>+'[3]4 Force Equip'!$Z391</f>
        <v>0</v>
      </c>
    </row>
    <row r="392" spans="19:28">
      <c r="S392" s="26"/>
      <c r="U392" s="9">
        <f>+'[3]4 Force Equip'!$S392</f>
        <v>999375</v>
      </c>
      <c r="V392" s="9">
        <f>+'[3]4 Force Equip'!$T392</f>
        <v>0</v>
      </c>
      <c r="W392" s="9" t="str">
        <f>+'[3]4 Force Equip'!$U392</f>
        <v>n/a</v>
      </c>
      <c r="X392" s="9" t="str">
        <f>+'[3]4 Force Equip'!$V392</f>
        <v>n/a</v>
      </c>
      <c r="Y392" s="9" t="str">
        <f>+'[3]4 Force Equip'!$W392</f>
        <v>n/a</v>
      </c>
      <c r="Z392" s="9" t="str">
        <f>+'[3]4 Force Equip'!$X392</f>
        <v>n/a</v>
      </c>
      <c r="AA392" s="9" t="str">
        <f>+'[3]4 Force Equip'!$Y392</f>
        <v>n/a</v>
      </c>
      <c r="AB392" s="26">
        <f>+'[3]4 Force Equip'!$Z392</f>
        <v>0</v>
      </c>
    </row>
    <row r="393" spans="19:28">
      <c r="S393" s="26"/>
      <c r="U393" s="9">
        <f>+'[3]4 Force Equip'!$S393</f>
        <v>999376</v>
      </c>
      <c r="V393" s="9">
        <f>+'[3]4 Force Equip'!$T393</f>
        <v>0</v>
      </c>
      <c r="W393" s="9" t="str">
        <f>+'[3]4 Force Equip'!$U393</f>
        <v>n/a</v>
      </c>
      <c r="X393" s="9" t="str">
        <f>+'[3]4 Force Equip'!$V393</f>
        <v>n/a</v>
      </c>
      <c r="Y393" s="9" t="str">
        <f>+'[3]4 Force Equip'!$W393</f>
        <v>n/a</v>
      </c>
      <c r="Z393" s="9" t="str">
        <f>+'[3]4 Force Equip'!$X393</f>
        <v>n/a</v>
      </c>
      <c r="AA393" s="9" t="str">
        <f>+'[3]4 Force Equip'!$Y393</f>
        <v>n/a</v>
      </c>
      <c r="AB393" s="26">
        <f>+'[3]4 Force Equip'!$Z393</f>
        <v>0</v>
      </c>
    </row>
    <row r="394" spans="19:28">
      <c r="S394" s="26"/>
      <c r="U394" s="9">
        <f>+'[3]4 Force Equip'!$S394</f>
        <v>999377</v>
      </c>
      <c r="V394" s="9">
        <f>+'[3]4 Force Equip'!$T394</f>
        <v>0</v>
      </c>
      <c r="W394" s="9" t="str">
        <f>+'[3]4 Force Equip'!$U394</f>
        <v>n/a</v>
      </c>
      <c r="X394" s="9" t="str">
        <f>+'[3]4 Force Equip'!$V394</f>
        <v>n/a</v>
      </c>
      <c r="Y394" s="9" t="str">
        <f>+'[3]4 Force Equip'!$W394</f>
        <v>n/a</v>
      </c>
      <c r="Z394" s="9" t="str">
        <f>+'[3]4 Force Equip'!$X394</f>
        <v>n/a</v>
      </c>
      <c r="AA394" s="9" t="str">
        <f>+'[3]4 Force Equip'!$Y394</f>
        <v>n/a</v>
      </c>
      <c r="AB394" s="26">
        <f>+'[3]4 Force Equip'!$Z394</f>
        <v>0</v>
      </c>
    </row>
    <row r="395" spans="19:28">
      <c r="S395" s="26"/>
      <c r="U395" s="9">
        <f>+'[3]4 Force Equip'!$S395</f>
        <v>999378</v>
      </c>
      <c r="V395" s="9">
        <f>+'[3]4 Force Equip'!$T395</f>
        <v>0</v>
      </c>
      <c r="W395" s="9" t="str">
        <f>+'[3]4 Force Equip'!$U395</f>
        <v>n/a</v>
      </c>
      <c r="X395" s="9" t="str">
        <f>+'[3]4 Force Equip'!$V395</f>
        <v>n/a</v>
      </c>
      <c r="Y395" s="9" t="str">
        <f>+'[3]4 Force Equip'!$W395</f>
        <v>n/a</v>
      </c>
      <c r="Z395" s="9" t="str">
        <f>+'[3]4 Force Equip'!$X395</f>
        <v>n/a</v>
      </c>
      <c r="AA395" s="9" t="str">
        <f>+'[3]4 Force Equip'!$Y395</f>
        <v>n/a</v>
      </c>
      <c r="AB395" s="26">
        <f>+'[3]4 Force Equip'!$Z395</f>
        <v>0</v>
      </c>
    </row>
    <row r="396" spans="19:28">
      <c r="S396" s="26"/>
      <c r="U396" s="9">
        <f>+'[3]4 Force Equip'!$S396</f>
        <v>999379</v>
      </c>
      <c r="V396" s="9">
        <f>+'[3]4 Force Equip'!$T396</f>
        <v>0</v>
      </c>
      <c r="W396" s="9" t="str">
        <f>+'[3]4 Force Equip'!$U396</f>
        <v>n/a</v>
      </c>
      <c r="X396" s="9" t="str">
        <f>+'[3]4 Force Equip'!$V396</f>
        <v>n/a</v>
      </c>
      <c r="Y396" s="9" t="str">
        <f>+'[3]4 Force Equip'!$W396</f>
        <v>n/a</v>
      </c>
      <c r="Z396" s="9" t="str">
        <f>+'[3]4 Force Equip'!$X396</f>
        <v>n/a</v>
      </c>
      <c r="AA396" s="9" t="str">
        <f>+'[3]4 Force Equip'!$Y396</f>
        <v>n/a</v>
      </c>
      <c r="AB396" s="26">
        <f>+'[3]4 Force Equip'!$Z396</f>
        <v>0</v>
      </c>
    </row>
    <row r="397" spans="19:28">
      <c r="S397" s="26"/>
      <c r="U397" s="9">
        <f>+'[3]4 Force Equip'!$S397</f>
        <v>999380</v>
      </c>
      <c r="V397" s="9">
        <f>+'[3]4 Force Equip'!$T397</f>
        <v>0</v>
      </c>
      <c r="W397" s="9" t="str">
        <f>+'[3]4 Force Equip'!$U397</f>
        <v>n/a</v>
      </c>
      <c r="X397" s="9" t="str">
        <f>+'[3]4 Force Equip'!$V397</f>
        <v>n/a</v>
      </c>
      <c r="Y397" s="9" t="str">
        <f>+'[3]4 Force Equip'!$W397</f>
        <v>n/a</v>
      </c>
      <c r="Z397" s="9" t="str">
        <f>+'[3]4 Force Equip'!$X397</f>
        <v>n/a</v>
      </c>
      <c r="AA397" s="9" t="str">
        <f>+'[3]4 Force Equip'!$Y397</f>
        <v>n/a</v>
      </c>
      <c r="AB397" s="26">
        <f>+'[3]4 Force Equip'!$Z397</f>
        <v>0</v>
      </c>
    </row>
    <row r="398" spans="19:28">
      <c r="S398" s="26"/>
      <c r="U398" s="9">
        <f>+'[3]4 Force Equip'!$S398</f>
        <v>999381</v>
      </c>
      <c r="V398" s="9">
        <f>+'[3]4 Force Equip'!$T398</f>
        <v>0</v>
      </c>
      <c r="W398" s="9" t="str">
        <f>+'[3]4 Force Equip'!$U398</f>
        <v>n/a</v>
      </c>
      <c r="X398" s="9" t="str">
        <f>+'[3]4 Force Equip'!$V398</f>
        <v>n/a</v>
      </c>
      <c r="Y398" s="9" t="str">
        <f>+'[3]4 Force Equip'!$W398</f>
        <v>n/a</v>
      </c>
      <c r="Z398" s="9" t="str">
        <f>+'[3]4 Force Equip'!$X398</f>
        <v>n/a</v>
      </c>
      <c r="AA398" s="9" t="str">
        <f>+'[3]4 Force Equip'!$Y398</f>
        <v>n/a</v>
      </c>
      <c r="AB398" s="26">
        <f>+'[3]4 Force Equip'!$Z398</f>
        <v>0</v>
      </c>
    </row>
    <row r="399" spans="19:28">
      <c r="S399" s="26"/>
      <c r="U399" s="9">
        <f>+'[3]4 Force Equip'!$S399</f>
        <v>999382</v>
      </c>
      <c r="V399" s="9">
        <f>+'[3]4 Force Equip'!$T399</f>
        <v>0</v>
      </c>
      <c r="W399" s="9" t="str">
        <f>+'[3]4 Force Equip'!$U399</f>
        <v>n/a</v>
      </c>
      <c r="X399" s="9" t="str">
        <f>+'[3]4 Force Equip'!$V399</f>
        <v>n/a</v>
      </c>
      <c r="Y399" s="9" t="str">
        <f>+'[3]4 Force Equip'!$W399</f>
        <v>n/a</v>
      </c>
      <c r="Z399" s="9" t="str">
        <f>+'[3]4 Force Equip'!$X399</f>
        <v>n/a</v>
      </c>
      <c r="AA399" s="9" t="str">
        <f>+'[3]4 Force Equip'!$Y399</f>
        <v>n/a</v>
      </c>
      <c r="AB399" s="26">
        <f>+'[3]4 Force Equip'!$Z399</f>
        <v>0</v>
      </c>
    </row>
    <row r="400" spans="19:28">
      <c r="S400" s="26"/>
      <c r="U400" s="9">
        <f>+'[3]4 Force Equip'!$S400</f>
        <v>999383</v>
      </c>
      <c r="V400" s="9">
        <f>+'[3]4 Force Equip'!$T400</f>
        <v>0</v>
      </c>
      <c r="W400" s="9" t="str">
        <f>+'[3]4 Force Equip'!$U400</f>
        <v>n/a</v>
      </c>
      <c r="X400" s="9" t="str">
        <f>+'[3]4 Force Equip'!$V400</f>
        <v>n/a</v>
      </c>
      <c r="Y400" s="9" t="str">
        <f>+'[3]4 Force Equip'!$W400</f>
        <v>n/a</v>
      </c>
      <c r="Z400" s="9" t="str">
        <f>+'[3]4 Force Equip'!$X400</f>
        <v>n/a</v>
      </c>
      <c r="AA400" s="9" t="str">
        <f>+'[3]4 Force Equip'!$Y400</f>
        <v>n/a</v>
      </c>
      <c r="AB400" s="26">
        <f>+'[3]4 Force Equip'!$Z400</f>
        <v>0</v>
      </c>
    </row>
    <row r="401" spans="19:28">
      <c r="S401" s="26"/>
      <c r="U401" s="9">
        <f>+'[3]4 Force Equip'!$S401</f>
        <v>999384</v>
      </c>
      <c r="V401" s="9">
        <f>+'[3]4 Force Equip'!$T401</f>
        <v>0</v>
      </c>
      <c r="W401" s="9" t="str">
        <f>+'[3]4 Force Equip'!$U401</f>
        <v>n/a</v>
      </c>
      <c r="X401" s="9" t="str">
        <f>+'[3]4 Force Equip'!$V401</f>
        <v>n/a</v>
      </c>
      <c r="Y401" s="9" t="str">
        <f>+'[3]4 Force Equip'!$W401</f>
        <v>n/a</v>
      </c>
      <c r="Z401" s="9" t="str">
        <f>+'[3]4 Force Equip'!$X401</f>
        <v>n/a</v>
      </c>
      <c r="AA401" s="9" t="str">
        <f>+'[3]4 Force Equip'!$Y401</f>
        <v>n/a</v>
      </c>
      <c r="AB401" s="26">
        <f>+'[3]4 Force Equip'!$Z401</f>
        <v>0</v>
      </c>
    </row>
    <row r="402" spans="19:28">
      <c r="S402" s="26"/>
      <c r="U402" s="9">
        <f>+'[3]4 Force Equip'!$S402</f>
        <v>999385</v>
      </c>
      <c r="V402" s="9">
        <f>+'[3]4 Force Equip'!$T402</f>
        <v>0</v>
      </c>
      <c r="W402" s="9" t="str">
        <f>+'[3]4 Force Equip'!$U402</f>
        <v>n/a</v>
      </c>
      <c r="X402" s="9" t="str">
        <f>+'[3]4 Force Equip'!$V402</f>
        <v>n/a</v>
      </c>
      <c r="Y402" s="9" t="str">
        <f>+'[3]4 Force Equip'!$W402</f>
        <v>n/a</v>
      </c>
      <c r="Z402" s="9" t="str">
        <f>+'[3]4 Force Equip'!$X402</f>
        <v>n/a</v>
      </c>
      <c r="AA402" s="9" t="str">
        <f>+'[3]4 Force Equip'!$Y402</f>
        <v>n/a</v>
      </c>
      <c r="AB402" s="26">
        <f>+'[3]4 Force Equip'!$Z402</f>
        <v>0</v>
      </c>
    </row>
    <row r="403" spans="19:28">
      <c r="S403" s="26"/>
      <c r="U403" s="9">
        <f>+'[3]4 Force Equip'!$S403</f>
        <v>999386</v>
      </c>
      <c r="V403" s="9">
        <f>+'[3]4 Force Equip'!$T403</f>
        <v>0</v>
      </c>
      <c r="W403" s="9" t="str">
        <f>+'[3]4 Force Equip'!$U403</f>
        <v>n/a</v>
      </c>
      <c r="X403" s="9" t="str">
        <f>+'[3]4 Force Equip'!$V403</f>
        <v>n/a</v>
      </c>
      <c r="Y403" s="9" t="str">
        <f>+'[3]4 Force Equip'!$W403</f>
        <v>n/a</v>
      </c>
      <c r="Z403" s="9" t="str">
        <f>+'[3]4 Force Equip'!$X403</f>
        <v>n/a</v>
      </c>
      <c r="AA403" s="9" t="str">
        <f>+'[3]4 Force Equip'!$Y403</f>
        <v>n/a</v>
      </c>
      <c r="AB403" s="26">
        <f>+'[3]4 Force Equip'!$Z403</f>
        <v>0</v>
      </c>
    </row>
    <row r="404" spans="19:28">
      <c r="S404" s="26"/>
      <c r="U404" s="9">
        <f>+'[3]4 Force Equip'!$S404</f>
        <v>999387</v>
      </c>
      <c r="V404" s="9">
        <f>+'[3]4 Force Equip'!$T404</f>
        <v>0</v>
      </c>
      <c r="W404" s="9" t="str">
        <f>+'[3]4 Force Equip'!$U404</f>
        <v>n/a</v>
      </c>
      <c r="X404" s="9" t="str">
        <f>+'[3]4 Force Equip'!$V404</f>
        <v>n/a</v>
      </c>
      <c r="Y404" s="9" t="str">
        <f>+'[3]4 Force Equip'!$W404</f>
        <v>n/a</v>
      </c>
      <c r="Z404" s="9" t="str">
        <f>+'[3]4 Force Equip'!$X404</f>
        <v>n/a</v>
      </c>
      <c r="AA404" s="9" t="str">
        <f>+'[3]4 Force Equip'!$Y404</f>
        <v>n/a</v>
      </c>
      <c r="AB404" s="26">
        <f>+'[3]4 Force Equip'!$Z404</f>
        <v>0</v>
      </c>
    </row>
    <row r="405" spans="19:28">
      <c r="S405" s="26"/>
      <c r="U405" s="9">
        <f>+'[3]4 Force Equip'!$S405</f>
        <v>999388</v>
      </c>
      <c r="V405" s="9">
        <f>+'[3]4 Force Equip'!$T405</f>
        <v>0</v>
      </c>
      <c r="W405" s="9" t="str">
        <f>+'[3]4 Force Equip'!$U405</f>
        <v>n/a</v>
      </c>
      <c r="X405" s="9" t="str">
        <f>+'[3]4 Force Equip'!$V405</f>
        <v>n/a</v>
      </c>
      <c r="Y405" s="9" t="str">
        <f>+'[3]4 Force Equip'!$W405</f>
        <v>n/a</v>
      </c>
      <c r="Z405" s="9" t="str">
        <f>+'[3]4 Force Equip'!$X405</f>
        <v>n/a</v>
      </c>
      <c r="AA405" s="9" t="str">
        <f>+'[3]4 Force Equip'!$Y405</f>
        <v>n/a</v>
      </c>
      <c r="AB405" s="26">
        <f>+'[3]4 Force Equip'!$Z405</f>
        <v>0</v>
      </c>
    </row>
    <row r="406" spans="19:28">
      <c r="S406" s="26"/>
      <c r="U406" s="9">
        <f>+'[3]4 Force Equip'!$S406</f>
        <v>999389</v>
      </c>
      <c r="V406" s="9">
        <f>+'[3]4 Force Equip'!$T406</f>
        <v>0</v>
      </c>
      <c r="W406" s="9" t="str">
        <f>+'[3]4 Force Equip'!$U406</f>
        <v>n/a</v>
      </c>
      <c r="X406" s="9" t="str">
        <f>+'[3]4 Force Equip'!$V406</f>
        <v>n/a</v>
      </c>
      <c r="Y406" s="9" t="str">
        <f>+'[3]4 Force Equip'!$W406</f>
        <v>n/a</v>
      </c>
      <c r="Z406" s="9" t="str">
        <f>+'[3]4 Force Equip'!$X406</f>
        <v>n/a</v>
      </c>
      <c r="AA406" s="9" t="str">
        <f>+'[3]4 Force Equip'!$Y406</f>
        <v>n/a</v>
      </c>
      <c r="AB406" s="26">
        <f>+'[3]4 Force Equip'!$Z406</f>
        <v>0</v>
      </c>
    </row>
    <row r="407" spans="19:28">
      <c r="S407" s="26"/>
      <c r="U407" s="9">
        <f>+'[3]4 Force Equip'!$S407</f>
        <v>999390</v>
      </c>
      <c r="V407" s="9">
        <f>+'[3]4 Force Equip'!$T407</f>
        <v>0</v>
      </c>
      <c r="W407" s="9" t="str">
        <f>+'[3]4 Force Equip'!$U407</f>
        <v>n/a</v>
      </c>
      <c r="X407" s="9" t="str">
        <f>+'[3]4 Force Equip'!$V407</f>
        <v>n/a</v>
      </c>
      <c r="Y407" s="9" t="str">
        <f>+'[3]4 Force Equip'!$W407</f>
        <v>n/a</v>
      </c>
      <c r="Z407" s="9" t="str">
        <f>+'[3]4 Force Equip'!$X407</f>
        <v>n/a</v>
      </c>
      <c r="AA407" s="9" t="str">
        <f>+'[3]4 Force Equip'!$Y407</f>
        <v>n/a</v>
      </c>
      <c r="AB407" s="26">
        <f>+'[3]4 Force Equip'!$Z407</f>
        <v>0</v>
      </c>
    </row>
    <row r="408" spans="19:28">
      <c r="S408" s="26"/>
      <c r="U408" s="9">
        <f>+'[3]4 Force Equip'!$S408</f>
        <v>999391</v>
      </c>
      <c r="V408" s="9">
        <f>+'[3]4 Force Equip'!$T408</f>
        <v>0</v>
      </c>
      <c r="W408" s="9" t="str">
        <f>+'[3]4 Force Equip'!$U408</f>
        <v>n/a</v>
      </c>
      <c r="X408" s="9" t="str">
        <f>+'[3]4 Force Equip'!$V408</f>
        <v>n/a</v>
      </c>
      <c r="Y408" s="9" t="str">
        <f>+'[3]4 Force Equip'!$W408</f>
        <v>n/a</v>
      </c>
      <c r="Z408" s="9" t="str">
        <f>+'[3]4 Force Equip'!$X408</f>
        <v>n/a</v>
      </c>
      <c r="AA408" s="9" t="str">
        <f>+'[3]4 Force Equip'!$Y408</f>
        <v>n/a</v>
      </c>
      <c r="AB408" s="26">
        <f>+'[3]4 Force Equip'!$Z408</f>
        <v>0</v>
      </c>
    </row>
    <row r="409" spans="19:28">
      <c r="S409" s="26"/>
      <c r="U409" s="9">
        <f>+'[3]4 Force Equip'!$S409</f>
        <v>999392</v>
      </c>
      <c r="V409" s="9">
        <f>+'[3]4 Force Equip'!$T409</f>
        <v>0</v>
      </c>
      <c r="W409" s="9" t="str">
        <f>+'[3]4 Force Equip'!$U409</f>
        <v>n/a</v>
      </c>
      <c r="X409" s="9" t="str">
        <f>+'[3]4 Force Equip'!$V409</f>
        <v>n/a</v>
      </c>
      <c r="Y409" s="9" t="str">
        <f>+'[3]4 Force Equip'!$W409</f>
        <v>n/a</v>
      </c>
      <c r="Z409" s="9" t="str">
        <f>+'[3]4 Force Equip'!$X409</f>
        <v>n/a</v>
      </c>
      <c r="AA409" s="9" t="str">
        <f>+'[3]4 Force Equip'!$Y409</f>
        <v>n/a</v>
      </c>
      <c r="AB409" s="26">
        <f>+'[3]4 Force Equip'!$Z409</f>
        <v>0</v>
      </c>
    </row>
    <row r="410" spans="19:28">
      <c r="S410" s="26"/>
      <c r="U410" s="9">
        <f>+'[3]4 Force Equip'!$S410</f>
        <v>999393</v>
      </c>
      <c r="V410" s="9">
        <f>+'[3]4 Force Equip'!$T410</f>
        <v>0</v>
      </c>
      <c r="W410" s="9" t="str">
        <f>+'[3]4 Force Equip'!$U410</f>
        <v>n/a</v>
      </c>
      <c r="X410" s="9" t="str">
        <f>+'[3]4 Force Equip'!$V410</f>
        <v>n/a</v>
      </c>
      <c r="Y410" s="9" t="str">
        <f>+'[3]4 Force Equip'!$W410</f>
        <v>n/a</v>
      </c>
      <c r="Z410" s="9" t="str">
        <f>+'[3]4 Force Equip'!$X410</f>
        <v>n/a</v>
      </c>
      <c r="AA410" s="9" t="str">
        <f>+'[3]4 Force Equip'!$Y410</f>
        <v>n/a</v>
      </c>
      <c r="AB410" s="26">
        <f>+'[3]4 Force Equip'!$Z410</f>
        <v>0</v>
      </c>
    </row>
    <row r="411" spans="19:28">
      <c r="S411" s="26"/>
      <c r="U411" s="9">
        <f>+'[3]4 Force Equip'!$S411</f>
        <v>999394</v>
      </c>
      <c r="V411" s="9">
        <f>+'[3]4 Force Equip'!$T411</f>
        <v>0</v>
      </c>
      <c r="W411" s="9" t="str">
        <f>+'[3]4 Force Equip'!$U411</f>
        <v>n/a</v>
      </c>
      <c r="X411" s="9" t="str">
        <f>+'[3]4 Force Equip'!$V411</f>
        <v>n/a</v>
      </c>
      <c r="Y411" s="9" t="str">
        <f>+'[3]4 Force Equip'!$W411</f>
        <v>n/a</v>
      </c>
      <c r="Z411" s="9" t="str">
        <f>+'[3]4 Force Equip'!$X411</f>
        <v>n/a</v>
      </c>
      <c r="AA411" s="9" t="str">
        <f>+'[3]4 Force Equip'!$Y411</f>
        <v>n/a</v>
      </c>
      <c r="AB411" s="26">
        <f>+'[3]4 Force Equip'!$Z411</f>
        <v>0</v>
      </c>
    </row>
    <row r="412" spans="19:28">
      <c r="S412" s="26"/>
      <c r="U412" s="9">
        <f>+'[3]4 Force Equip'!$S412</f>
        <v>999395</v>
      </c>
      <c r="V412" s="9">
        <f>+'[3]4 Force Equip'!$T412</f>
        <v>0</v>
      </c>
      <c r="W412" s="9" t="str">
        <f>+'[3]4 Force Equip'!$U412</f>
        <v>n/a</v>
      </c>
      <c r="X412" s="9" t="str">
        <f>+'[3]4 Force Equip'!$V412</f>
        <v>n/a</v>
      </c>
      <c r="Y412" s="9" t="str">
        <f>+'[3]4 Force Equip'!$W412</f>
        <v>n/a</v>
      </c>
      <c r="Z412" s="9" t="str">
        <f>+'[3]4 Force Equip'!$X412</f>
        <v>n/a</v>
      </c>
      <c r="AA412" s="9" t="str">
        <f>+'[3]4 Force Equip'!$Y412</f>
        <v>n/a</v>
      </c>
      <c r="AB412" s="26">
        <f>+'[3]4 Force Equip'!$Z412</f>
        <v>0</v>
      </c>
    </row>
    <row r="413" spans="19:28">
      <c r="S413" s="26"/>
      <c r="U413" s="9">
        <f>+'[3]4 Force Equip'!$S413</f>
        <v>999396</v>
      </c>
      <c r="V413" s="9">
        <f>+'[3]4 Force Equip'!$T413</f>
        <v>0</v>
      </c>
      <c r="W413" s="9" t="str">
        <f>+'[3]4 Force Equip'!$U413</f>
        <v>n/a</v>
      </c>
      <c r="X413" s="9" t="str">
        <f>+'[3]4 Force Equip'!$V413</f>
        <v>n/a</v>
      </c>
      <c r="Y413" s="9" t="str">
        <f>+'[3]4 Force Equip'!$W413</f>
        <v>n/a</v>
      </c>
      <c r="Z413" s="9" t="str">
        <f>+'[3]4 Force Equip'!$X413</f>
        <v>n/a</v>
      </c>
      <c r="AA413" s="9" t="str">
        <f>+'[3]4 Force Equip'!$Y413</f>
        <v>n/a</v>
      </c>
      <c r="AB413" s="26">
        <f>+'[3]4 Force Equip'!$Z413</f>
        <v>0</v>
      </c>
    </row>
    <row r="414" spans="19:28">
      <c r="S414" s="26"/>
      <c r="U414" s="9">
        <f>+'[3]4 Force Equip'!$S414</f>
        <v>999397</v>
      </c>
      <c r="V414" s="9">
        <f>+'[3]4 Force Equip'!$T414</f>
        <v>0</v>
      </c>
      <c r="W414" s="9" t="str">
        <f>+'[3]4 Force Equip'!$U414</f>
        <v>n/a</v>
      </c>
      <c r="X414" s="9" t="str">
        <f>+'[3]4 Force Equip'!$V414</f>
        <v>n/a</v>
      </c>
      <c r="Y414" s="9" t="str">
        <f>+'[3]4 Force Equip'!$W414</f>
        <v>n/a</v>
      </c>
      <c r="Z414" s="9" t="str">
        <f>+'[3]4 Force Equip'!$X414</f>
        <v>n/a</v>
      </c>
      <c r="AA414" s="9" t="str">
        <f>+'[3]4 Force Equip'!$Y414</f>
        <v>n/a</v>
      </c>
      <c r="AB414" s="26">
        <f>+'[3]4 Force Equip'!$Z414</f>
        <v>0</v>
      </c>
    </row>
    <row r="415" spans="19:28">
      <c r="S415" s="26"/>
      <c r="U415" s="9">
        <f>+'[3]4 Force Equip'!$S415</f>
        <v>999398</v>
      </c>
      <c r="V415" s="9">
        <f>+'[3]4 Force Equip'!$T415</f>
        <v>0</v>
      </c>
      <c r="W415" s="9" t="str">
        <f>+'[3]4 Force Equip'!$U415</f>
        <v>n/a</v>
      </c>
      <c r="X415" s="9" t="str">
        <f>+'[3]4 Force Equip'!$V415</f>
        <v>n/a</v>
      </c>
      <c r="Y415" s="9" t="str">
        <f>+'[3]4 Force Equip'!$W415</f>
        <v>n/a</v>
      </c>
      <c r="Z415" s="9" t="str">
        <f>+'[3]4 Force Equip'!$X415</f>
        <v>n/a</v>
      </c>
      <c r="AA415" s="9" t="str">
        <f>+'[3]4 Force Equip'!$Y415</f>
        <v>n/a</v>
      </c>
      <c r="AB415" s="26">
        <f>+'[3]4 Force Equip'!$Z415</f>
        <v>0</v>
      </c>
    </row>
    <row r="416" spans="19:28">
      <c r="S416" s="26"/>
      <c r="U416" s="9">
        <f>+'[3]4 Force Equip'!$S416</f>
        <v>999399</v>
      </c>
      <c r="V416" s="9">
        <f>+'[3]4 Force Equip'!$T416</f>
        <v>0</v>
      </c>
      <c r="W416" s="9" t="str">
        <f>+'[3]4 Force Equip'!$U416</f>
        <v>n/a</v>
      </c>
      <c r="X416" s="9" t="str">
        <f>+'[3]4 Force Equip'!$V416</f>
        <v>n/a</v>
      </c>
      <c r="Y416" s="9" t="str">
        <f>+'[3]4 Force Equip'!$W416</f>
        <v>n/a</v>
      </c>
      <c r="Z416" s="9" t="str">
        <f>+'[3]4 Force Equip'!$X416</f>
        <v>n/a</v>
      </c>
      <c r="AA416" s="9" t="str">
        <f>+'[3]4 Force Equip'!$Y416</f>
        <v>n/a</v>
      </c>
      <c r="AB416" s="26">
        <f>+'[3]4 Force Equip'!$Z416</f>
        <v>0</v>
      </c>
    </row>
    <row r="417" spans="19:28">
      <c r="S417" s="26"/>
      <c r="U417" s="9">
        <f>+'[3]4 Force Equip'!$S417</f>
        <v>999400</v>
      </c>
      <c r="V417" s="9">
        <f>+'[3]4 Force Equip'!$T417</f>
        <v>0</v>
      </c>
      <c r="W417" s="9" t="str">
        <f>+'[3]4 Force Equip'!$U417</f>
        <v>n/a</v>
      </c>
      <c r="X417" s="9" t="str">
        <f>+'[3]4 Force Equip'!$V417</f>
        <v>n/a</v>
      </c>
      <c r="Y417" s="9" t="str">
        <f>+'[3]4 Force Equip'!$W417</f>
        <v>n/a</v>
      </c>
      <c r="Z417" s="9" t="str">
        <f>+'[3]4 Force Equip'!$X417</f>
        <v>n/a</v>
      </c>
      <c r="AA417" s="9" t="str">
        <f>+'[3]4 Force Equip'!$Y417</f>
        <v>n/a</v>
      </c>
      <c r="AB417" s="26">
        <f>+'[3]4 Force Equip'!$Z417</f>
        <v>0</v>
      </c>
    </row>
    <row r="418" spans="19:28">
      <c r="S418" s="26"/>
      <c r="U418" s="9">
        <f>+'[3]4 Force Equip'!$S418</f>
        <v>999401</v>
      </c>
      <c r="V418" s="9">
        <f>+'[3]4 Force Equip'!$T418</f>
        <v>0</v>
      </c>
      <c r="W418" s="9" t="str">
        <f>+'[3]4 Force Equip'!$U418</f>
        <v>n/a</v>
      </c>
      <c r="X418" s="9" t="str">
        <f>+'[3]4 Force Equip'!$V418</f>
        <v>n/a</v>
      </c>
      <c r="Y418" s="9" t="str">
        <f>+'[3]4 Force Equip'!$W418</f>
        <v>n/a</v>
      </c>
      <c r="Z418" s="9" t="str">
        <f>+'[3]4 Force Equip'!$X418</f>
        <v>n/a</v>
      </c>
      <c r="AA418" s="9" t="str">
        <f>+'[3]4 Force Equip'!$Y418</f>
        <v>n/a</v>
      </c>
      <c r="AB418" s="26">
        <f>+'[3]4 Force Equip'!$Z418</f>
        <v>0</v>
      </c>
    </row>
    <row r="419" spans="19:28">
      <c r="S419" s="26"/>
      <c r="U419" s="9">
        <f>+'[3]4 Force Equip'!$S419</f>
        <v>999402</v>
      </c>
      <c r="V419" s="9">
        <f>+'[3]4 Force Equip'!$T419</f>
        <v>0</v>
      </c>
      <c r="W419" s="9" t="str">
        <f>+'[3]4 Force Equip'!$U419</f>
        <v>n/a</v>
      </c>
      <c r="X419" s="9" t="str">
        <f>+'[3]4 Force Equip'!$V419</f>
        <v>n/a</v>
      </c>
      <c r="Y419" s="9" t="str">
        <f>+'[3]4 Force Equip'!$W419</f>
        <v>n/a</v>
      </c>
      <c r="Z419" s="9" t="str">
        <f>+'[3]4 Force Equip'!$X419</f>
        <v>n/a</v>
      </c>
      <c r="AA419" s="9" t="str">
        <f>+'[3]4 Force Equip'!$Y419</f>
        <v>n/a</v>
      </c>
      <c r="AB419" s="26">
        <f>+'[3]4 Force Equip'!$Z419</f>
        <v>0</v>
      </c>
    </row>
    <row r="420" spans="19:28">
      <c r="S420" s="26"/>
      <c r="U420" s="9">
        <f>+'[3]4 Force Equip'!$S420</f>
        <v>999403</v>
      </c>
      <c r="V420" s="9">
        <f>+'[3]4 Force Equip'!$T420</f>
        <v>0</v>
      </c>
      <c r="W420" s="9" t="str">
        <f>+'[3]4 Force Equip'!$U420</f>
        <v>n/a</v>
      </c>
      <c r="X420" s="9" t="str">
        <f>+'[3]4 Force Equip'!$V420</f>
        <v>n/a</v>
      </c>
      <c r="Y420" s="9" t="str">
        <f>+'[3]4 Force Equip'!$W420</f>
        <v>n/a</v>
      </c>
      <c r="Z420" s="9" t="str">
        <f>+'[3]4 Force Equip'!$X420</f>
        <v>n/a</v>
      </c>
      <c r="AA420" s="9" t="str">
        <f>+'[3]4 Force Equip'!$Y420</f>
        <v>n/a</v>
      </c>
      <c r="AB420" s="26">
        <f>+'[3]4 Force Equip'!$Z420</f>
        <v>0</v>
      </c>
    </row>
    <row r="421" spans="19:28">
      <c r="S421" s="26"/>
      <c r="U421" s="9">
        <f>+'[3]4 Force Equip'!$S421</f>
        <v>999404</v>
      </c>
      <c r="V421" s="9">
        <f>+'[3]4 Force Equip'!$T421</f>
        <v>0</v>
      </c>
      <c r="W421" s="9" t="str">
        <f>+'[3]4 Force Equip'!$U421</f>
        <v>n/a</v>
      </c>
      <c r="X421" s="9" t="str">
        <f>+'[3]4 Force Equip'!$V421</f>
        <v>n/a</v>
      </c>
      <c r="Y421" s="9" t="str">
        <f>+'[3]4 Force Equip'!$W421</f>
        <v>n/a</v>
      </c>
      <c r="Z421" s="9" t="str">
        <f>+'[3]4 Force Equip'!$X421</f>
        <v>n/a</v>
      </c>
      <c r="AA421" s="9" t="str">
        <f>+'[3]4 Force Equip'!$Y421</f>
        <v>n/a</v>
      </c>
      <c r="AB421" s="26">
        <f>+'[3]4 Force Equip'!$Z421</f>
        <v>0</v>
      </c>
    </row>
    <row r="422" spans="19:28">
      <c r="S422" s="26"/>
      <c r="U422" s="9">
        <f>+'[3]4 Force Equip'!$S422</f>
        <v>999405</v>
      </c>
      <c r="V422" s="9">
        <f>+'[3]4 Force Equip'!$T422</f>
        <v>0</v>
      </c>
      <c r="W422" s="9" t="str">
        <f>+'[3]4 Force Equip'!$U422</f>
        <v>n/a</v>
      </c>
      <c r="X422" s="9" t="str">
        <f>+'[3]4 Force Equip'!$V422</f>
        <v>n/a</v>
      </c>
      <c r="Y422" s="9" t="str">
        <f>+'[3]4 Force Equip'!$W422</f>
        <v>n/a</v>
      </c>
      <c r="Z422" s="9" t="str">
        <f>+'[3]4 Force Equip'!$X422</f>
        <v>n/a</v>
      </c>
      <c r="AA422" s="9" t="str">
        <f>+'[3]4 Force Equip'!$Y422</f>
        <v>n/a</v>
      </c>
      <c r="AB422" s="26">
        <f>+'[3]4 Force Equip'!$Z422</f>
        <v>0</v>
      </c>
    </row>
    <row r="423" spans="19:28">
      <c r="S423" s="26"/>
      <c r="U423" s="9">
        <f>+'[3]4 Force Equip'!$S423</f>
        <v>999406</v>
      </c>
      <c r="V423" s="9">
        <f>+'[3]4 Force Equip'!$T423</f>
        <v>0</v>
      </c>
      <c r="W423" s="9" t="str">
        <f>+'[3]4 Force Equip'!$U423</f>
        <v>n/a</v>
      </c>
      <c r="X423" s="9" t="str">
        <f>+'[3]4 Force Equip'!$V423</f>
        <v>n/a</v>
      </c>
      <c r="Y423" s="9" t="str">
        <f>+'[3]4 Force Equip'!$W423</f>
        <v>n/a</v>
      </c>
      <c r="Z423" s="9" t="str">
        <f>+'[3]4 Force Equip'!$X423</f>
        <v>n/a</v>
      </c>
      <c r="AA423" s="9" t="str">
        <f>+'[3]4 Force Equip'!$Y423</f>
        <v>n/a</v>
      </c>
      <c r="AB423" s="26">
        <f>+'[3]4 Force Equip'!$Z423</f>
        <v>0</v>
      </c>
    </row>
    <row r="424" spans="19:28">
      <c r="S424" s="26"/>
      <c r="U424" s="9">
        <f>+'[3]4 Force Equip'!$S424</f>
        <v>999407</v>
      </c>
      <c r="V424" s="9">
        <f>+'[3]4 Force Equip'!$T424</f>
        <v>0</v>
      </c>
      <c r="W424" s="9" t="str">
        <f>+'[3]4 Force Equip'!$U424</f>
        <v>n/a</v>
      </c>
      <c r="X424" s="9" t="str">
        <f>+'[3]4 Force Equip'!$V424</f>
        <v>n/a</v>
      </c>
      <c r="Y424" s="9" t="str">
        <f>+'[3]4 Force Equip'!$W424</f>
        <v>n/a</v>
      </c>
      <c r="Z424" s="9" t="str">
        <f>+'[3]4 Force Equip'!$X424</f>
        <v>n/a</v>
      </c>
      <c r="AA424" s="9" t="str">
        <f>+'[3]4 Force Equip'!$Y424</f>
        <v>n/a</v>
      </c>
      <c r="AB424" s="26">
        <f>+'[3]4 Force Equip'!$Z424</f>
        <v>0</v>
      </c>
    </row>
    <row r="425" spans="19:28">
      <c r="S425" s="26"/>
      <c r="U425" s="9">
        <f>+'[3]4 Force Equip'!$S425</f>
        <v>999408</v>
      </c>
      <c r="V425" s="9">
        <f>+'[3]4 Force Equip'!$T425</f>
        <v>0</v>
      </c>
      <c r="W425" s="9" t="str">
        <f>+'[3]4 Force Equip'!$U425</f>
        <v>n/a</v>
      </c>
      <c r="X425" s="9" t="str">
        <f>+'[3]4 Force Equip'!$V425</f>
        <v>n/a</v>
      </c>
      <c r="Y425" s="9" t="str">
        <f>+'[3]4 Force Equip'!$W425</f>
        <v>n/a</v>
      </c>
      <c r="Z425" s="9" t="str">
        <f>+'[3]4 Force Equip'!$X425</f>
        <v>n/a</v>
      </c>
      <c r="AA425" s="9" t="str">
        <f>+'[3]4 Force Equip'!$Y425</f>
        <v>n/a</v>
      </c>
      <c r="AB425" s="26">
        <f>+'[3]4 Force Equip'!$Z425</f>
        <v>0</v>
      </c>
    </row>
    <row r="426" spans="19:28">
      <c r="S426" s="26"/>
      <c r="U426" s="9">
        <f>+'[3]4 Force Equip'!$S426</f>
        <v>999409</v>
      </c>
      <c r="V426" s="9">
        <f>+'[3]4 Force Equip'!$T426</f>
        <v>0</v>
      </c>
      <c r="W426" s="9" t="str">
        <f>+'[3]4 Force Equip'!$U426</f>
        <v>n/a</v>
      </c>
      <c r="X426" s="9" t="str">
        <f>+'[3]4 Force Equip'!$V426</f>
        <v>n/a</v>
      </c>
      <c r="Y426" s="9" t="str">
        <f>+'[3]4 Force Equip'!$W426</f>
        <v>n/a</v>
      </c>
      <c r="Z426" s="9" t="str">
        <f>+'[3]4 Force Equip'!$X426</f>
        <v>n/a</v>
      </c>
      <c r="AA426" s="9" t="str">
        <f>+'[3]4 Force Equip'!$Y426</f>
        <v>n/a</v>
      </c>
      <c r="AB426" s="26">
        <f>+'[3]4 Force Equip'!$Z426</f>
        <v>0</v>
      </c>
    </row>
    <row r="427" spans="19:28">
      <c r="S427" s="26"/>
      <c r="U427" s="9">
        <f>+'[3]4 Force Equip'!$S427</f>
        <v>999410</v>
      </c>
      <c r="V427" s="9">
        <f>+'[3]4 Force Equip'!$T427</f>
        <v>0</v>
      </c>
      <c r="W427" s="9" t="str">
        <f>+'[3]4 Force Equip'!$U427</f>
        <v>n/a</v>
      </c>
      <c r="X427" s="9" t="str">
        <f>+'[3]4 Force Equip'!$V427</f>
        <v>n/a</v>
      </c>
      <c r="Y427" s="9" t="str">
        <f>+'[3]4 Force Equip'!$W427</f>
        <v>n/a</v>
      </c>
      <c r="Z427" s="9" t="str">
        <f>+'[3]4 Force Equip'!$X427</f>
        <v>n/a</v>
      </c>
      <c r="AA427" s="9" t="str">
        <f>+'[3]4 Force Equip'!$Y427</f>
        <v>n/a</v>
      </c>
      <c r="AB427" s="26">
        <f>+'[3]4 Force Equip'!$Z427</f>
        <v>0</v>
      </c>
    </row>
    <row r="428" spans="19:28">
      <c r="S428" s="26"/>
      <c r="U428" s="9">
        <f>+'[3]4 Force Equip'!$S428</f>
        <v>999411</v>
      </c>
      <c r="V428" s="9">
        <f>+'[3]4 Force Equip'!$T428</f>
        <v>0</v>
      </c>
      <c r="W428" s="9" t="str">
        <f>+'[3]4 Force Equip'!$U428</f>
        <v>n/a</v>
      </c>
      <c r="X428" s="9" t="str">
        <f>+'[3]4 Force Equip'!$V428</f>
        <v>n/a</v>
      </c>
      <c r="Y428" s="9" t="str">
        <f>+'[3]4 Force Equip'!$W428</f>
        <v>n/a</v>
      </c>
      <c r="Z428" s="9" t="str">
        <f>+'[3]4 Force Equip'!$X428</f>
        <v>n/a</v>
      </c>
      <c r="AA428" s="9" t="str">
        <f>+'[3]4 Force Equip'!$Y428</f>
        <v>n/a</v>
      </c>
      <c r="AB428" s="26">
        <f>+'[3]4 Force Equip'!$Z428</f>
        <v>0</v>
      </c>
    </row>
    <row r="429" spans="19:28">
      <c r="S429" s="26"/>
      <c r="U429" s="9">
        <f>+'[3]4 Force Equip'!$S429</f>
        <v>999412</v>
      </c>
      <c r="V429" s="9">
        <f>+'[3]4 Force Equip'!$T429</f>
        <v>0</v>
      </c>
      <c r="W429" s="9" t="str">
        <f>+'[3]4 Force Equip'!$U429</f>
        <v>n/a</v>
      </c>
      <c r="X429" s="9" t="str">
        <f>+'[3]4 Force Equip'!$V429</f>
        <v>n/a</v>
      </c>
      <c r="Y429" s="9" t="str">
        <f>+'[3]4 Force Equip'!$W429</f>
        <v>n/a</v>
      </c>
      <c r="Z429" s="9" t="str">
        <f>+'[3]4 Force Equip'!$X429</f>
        <v>n/a</v>
      </c>
      <c r="AA429" s="9" t="str">
        <f>+'[3]4 Force Equip'!$Y429</f>
        <v>n/a</v>
      </c>
      <c r="AB429" s="26">
        <f>+'[3]4 Force Equip'!$Z429</f>
        <v>0</v>
      </c>
    </row>
    <row r="430" spans="19:28">
      <c r="S430" s="26"/>
      <c r="U430" s="9">
        <f>+'[3]4 Force Equip'!$S430</f>
        <v>999413</v>
      </c>
      <c r="V430" s="9">
        <f>+'[3]4 Force Equip'!$T430</f>
        <v>0</v>
      </c>
      <c r="W430" s="9" t="str">
        <f>+'[3]4 Force Equip'!$U430</f>
        <v>n/a</v>
      </c>
      <c r="X430" s="9" t="str">
        <f>+'[3]4 Force Equip'!$V430</f>
        <v>n/a</v>
      </c>
      <c r="Y430" s="9" t="str">
        <f>+'[3]4 Force Equip'!$W430</f>
        <v>n/a</v>
      </c>
      <c r="Z430" s="9" t="str">
        <f>+'[3]4 Force Equip'!$X430</f>
        <v>n/a</v>
      </c>
      <c r="AA430" s="9" t="str">
        <f>+'[3]4 Force Equip'!$Y430</f>
        <v>n/a</v>
      </c>
      <c r="AB430" s="26">
        <f>+'[3]4 Force Equip'!$Z430</f>
        <v>0</v>
      </c>
    </row>
    <row r="431" spans="19:28">
      <c r="S431" s="26"/>
      <c r="U431" s="9">
        <f>+'[3]4 Force Equip'!$S431</f>
        <v>999414</v>
      </c>
      <c r="V431" s="9">
        <f>+'[3]4 Force Equip'!$T431</f>
        <v>0</v>
      </c>
      <c r="W431" s="9" t="str">
        <f>+'[3]4 Force Equip'!$U431</f>
        <v>n/a</v>
      </c>
      <c r="X431" s="9" t="str">
        <f>+'[3]4 Force Equip'!$V431</f>
        <v>n/a</v>
      </c>
      <c r="Y431" s="9" t="str">
        <f>+'[3]4 Force Equip'!$W431</f>
        <v>n/a</v>
      </c>
      <c r="Z431" s="9" t="str">
        <f>+'[3]4 Force Equip'!$X431</f>
        <v>n/a</v>
      </c>
      <c r="AA431" s="9" t="str">
        <f>+'[3]4 Force Equip'!$Y431</f>
        <v>n/a</v>
      </c>
      <c r="AB431" s="26">
        <f>+'[3]4 Force Equip'!$Z431</f>
        <v>0</v>
      </c>
    </row>
    <row r="432" spans="19:28">
      <c r="S432" s="26"/>
      <c r="U432" s="9">
        <f>+'[3]4 Force Equip'!$S432</f>
        <v>999415</v>
      </c>
      <c r="V432" s="9">
        <f>+'[3]4 Force Equip'!$T432</f>
        <v>0</v>
      </c>
      <c r="W432" s="9" t="str">
        <f>+'[3]4 Force Equip'!$U432</f>
        <v>n/a</v>
      </c>
      <c r="X432" s="9" t="str">
        <f>+'[3]4 Force Equip'!$V432</f>
        <v>n/a</v>
      </c>
      <c r="Y432" s="9" t="str">
        <f>+'[3]4 Force Equip'!$W432</f>
        <v>n/a</v>
      </c>
      <c r="Z432" s="9" t="str">
        <f>+'[3]4 Force Equip'!$X432</f>
        <v>n/a</v>
      </c>
      <c r="AA432" s="9" t="str">
        <f>+'[3]4 Force Equip'!$Y432</f>
        <v>n/a</v>
      </c>
      <c r="AB432" s="26">
        <f>+'[3]4 Force Equip'!$Z432</f>
        <v>0</v>
      </c>
    </row>
    <row r="433" spans="19:28">
      <c r="S433" s="26"/>
      <c r="U433" s="9">
        <f>+'[3]4 Force Equip'!$S433</f>
        <v>999416</v>
      </c>
      <c r="V433" s="9">
        <f>+'[3]4 Force Equip'!$T433</f>
        <v>0</v>
      </c>
      <c r="W433" s="9" t="str">
        <f>+'[3]4 Force Equip'!$U433</f>
        <v>n/a</v>
      </c>
      <c r="X433" s="9" t="str">
        <f>+'[3]4 Force Equip'!$V433</f>
        <v>n/a</v>
      </c>
      <c r="Y433" s="9" t="str">
        <f>+'[3]4 Force Equip'!$W433</f>
        <v>n/a</v>
      </c>
      <c r="Z433" s="9" t="str">
        <f>+'[3]4 Force Equip'!$X433</f>
        <v>n/a</v>
      </c>
      <c r="AA433" s="9" t="str">
        <f>+'[3]4 Force Equip'!$Y433</f>
        <v>n/a</v>
      </c>
      <c r="AB433" s="26">
        <f>+'[3]4 Force Equip'!$Z433</f>
        <v>0</v>
      </c>
    </row>
    <row r="434" spans="19:28">
      <c r="S434" s="26"/>
      <c r="U434" s="9">
        <f>+'[3]4 Force Equip'!$S434</f>
        <v>999417</v>
      </c>
      <c r="V434" s="9">
        <f>+'[3]4 Force Equip'!$T434</f>
        <v>0</v>
      </c>
      <c r="W434" s="9" t="str">
        <f>+'[3]4 Force Equip'!$U434</f>
        <v>n/a</v>
      </c>
      <c r="X434" s="9" t="str">
        <f>+'[3]4 Force Equip'!$V434</f>
        <v>n/a</v>
      </c>
      <c r="Y434" s="9" t="str">
        <f>+'[3]4 Force Equip'!$W434</f>
        <v>n/a</v>
      </c>
      <c r="Z434" s="9" t="str">
        <f>+'[3]4 Force Equip'!$X434</f>
        <v>n/a</v>
      </c>
      <c r="AA434" s="9" t="str">
        <f>+'[3]4 Force Equip'!$Y434</f>
        <v>n/a</v>
      </c>
      <c r="AB434" s="26">
        <f>+'[3]4 Force Equip'!$Z434</f>
        <v>0</v>
      </c>
    </row>
    <row r="435" spans="19:28">
      <c r="S435" s="26"/>
      <c r="U435" s="9">
        <f>+'[3]4 Force Equip'!$S435</f>
        <v>999418</v>
      </c>
      <c r="V435" s="9">
        <f>+'[3]4 Force Equip'!$T435</f>
        <v>0</v>
      </c>
      <c r="W435" s="9" t="str">
        <f>+'[3]4 Force Equip'!$U435</f>
        <v>n/a</v>
      </c>
      <c r="X435" s="9" t="str">
        <f>+'[3]4 Force Equip'!$V435</f>
        <v>n/a</v>
      </c>
      <c r="Y435" s="9" t="str">
        <f>+'[3]4 Force Equip'!$W435</f>
        <v>n/a</v>
      </c>
      <c r="Z435" s="9" t="str">
        <f>+'[3]4 Force Equip'!$X435</f>
        <v>n/a</v>
      </c>
      <c r="AA435" s="9" t="str">
        <f>+'[3]4 Force Equip'!$Y435</f>
        <v>n/a</v>
      </c>
      <c r="AB435" s="26">
        <f>+'[3]4 Force Equip'!$Z435</f>
        <v>0</v>
      </c>
    </row>
    <row r="436" spans="19:28">
      <c r="S436" s="26"/>
      <c r="U436" s="9">
        <f>+'[3]4 Force Equip'!$S436</f>
        <v>999419</v>
      </c>
      <c r="V436" s="9">
        <f>+'[3]4 Force Equip'!$T436</f>
        <v>0</v>
      </c>
      <c r="W436" s="9" t="str">
        <f>+'[3]4 Force Equip'!$U436</f>
        <v>n/a</v>
      </c>
      <c r="X436" s="9" t="str">
        <f>+'[3]4 Force Equip'!$V436</f>
        <v>n/a</v>
      </c>
      <c r="Y436" s="9" t="str">
        <f>+'[3]4 Force Equip'!$W436</f>
        <v>n/a</v>
      </c>
      <c r="Z436" s="9" t="str">
        <f>+'[3]4 Force Equip'!$X436</f>
        <v>n/a</v>
      </c>
      <c r="AA436" s="9" t="str">
        <f>+'[3]4 Force Equip'!$Y436</f>
        <v>n/a</v>
      </c>
      <c r="AB436" s="26">
        <f>+'[3]4 Force Equip'!$Z436</f>
        <v>0</v>
      </c>
    </row>
    <row r="437" spans="19:28">
      <c r="S437" s="26"/>
      <c r="U437" s="9">
        <f>+'[3]4 Force Equip'!$S437</f>
        <v>999420</v>
      </c>
      <c r="V437" s="9">
        <f>+'[3]4 Force Equip'!$T437</f>
        <v>0</v>
      </c>
      <c r="W437" s="9" t="str">
        <f>+'[3]4 Force Equip'!$U437</f>
        <v>n/a</v>
      </c>
      <c r="X437" s="9" t="str">
        <f>+'[3]4 Force Equip'!$V437</f>
        <v>n/a</v>
      </c>
      <c r="Y437" s="9" t="str">
        <f>+'[3]4 Force Equip'!$W437</f>
        <v>n/a</v>
      </c>
      <c r="Z437" s="9" t="str">
        <f>+'[3]4 Force Equip'!$X437</f>
        <v>n/a</v>
      </c>
      <c r="AA437" s="9" t="str">
        <f>+'[3]4 Force Equip'!$Y437</f>
        <v>n/a</v>
      </c>
      <c r="AB437" s="26">
        <f>+'[3]4 Force Equip'!$Z437</f>
        <v>0</v>
      </c>
    </row>
    <row r="438" spans="19:28">
      <c r="S438" s="26"/>
      <c r="U438" s="9">
        <f>+'[3]4 Force Equip'!$S438</f>
        <v>999421</v>
      </c>
      <c r="V438" s="9">
        <f>+'[3]4 Force Equip'!$T438</f>
        <v>0</v>
      </c>
      <c r="W438" s="9" t="str">
        <f>+'[3]4 Force Equip'!$U438</f>
        <v>n/a</v>
      </c>
      <c r="X438" s="9" t="str">
        <f>+'[3]4 Force Equip'!$V438</f>
        <v>n/a</v>
      </c>
      <c r="Y438" s="9" t="str">
        <f>+'[3]4 Force Equip'!$W438</f>
        <v>n/a</v>
      </c>
      <c r="Z438" s="9" t="str">
        <f>+'[3]4 Force Equip'!$X438</f>
        <v>n/a</v>
      </c>
      <c r="AA438" s="9" t="str">
        <f>+'[3]4 Force Equip'!$Y438</f>
        <v>n/a</v>
      </c>
      <c r="AB438" s="26">
        <f>+'[3]4 Force Equip'!$Z438</f>
        <v>0</v>
      </c>
    </row>
    <row r="439" spans="19:28">
      <c r="S439" s="26"/>
      <c r="U439" s="9">
        <f>+'[3]4 Force Equip'!$S439</f>
        <v>999422</v>
      </c>
      <c r="V439" s="9">
        <f>+'[3]4 Force Equip'!$T439</f>
        <v>0</v>
      </c>
      <c r="W439" s="9" t="str">
        <f>+'[3]4 Force Equip'!$U439</f>
        <v>n/a</v>
      </c>
      <c r="X439" s="9" t="str">
        <f>+'[3]4 Force Equip'!$V439</f>
        <v>n/a</v>
      </c>
      <c r="Y439" s="9" t="str">
        <f>+'[3]4 Force Equip'!$W439</f>
        <v>n/a</v>
      </c>
      <c r="Z439" s="9" t="str">
        <f>+'[3]4 Force Equip'!$X439</f>
        <v>n/a</v>
      </c>
      <c r="AA439" s="9" t="str">
        <f>+'[3]4 Force Equip'!$Y439</f>
        <v>n/a</v>
      </c>
      <c r="AB439" s="26">
        <f>+'[3]4 Force Equip'!$Z439</f>
        <v>0</v>
      </c>
    </row>
    <row r="440" spans="19:28">
      <c r="S440" s="26"/>
      <c r="U440" s="9">
        <f>+'[3]4 Force Equip'!$S440</f>
        <v>999423</v>
      </c>
      <c r="V440" s="9">
        <f>+'[3]4 Force Equip'!$T440</f>
        <v>0</v>
      </c>
      <c r="W440" s="9" t="str">
        <f>+'[3]4 Force Equip'!$U440</f>
        <v>n/a</v>
      </c>
      <c r="X440" s="9" t="str">
        <f>+'[3]4 Force Equip'!$V440</f>
        <v>n/a</v>
      </c>
      <c r="Y440" s="9" t="str">
        <f>+'[3]4 Force Equip'!$W440</f>
        <v>n/a</v>
      </c>
      <c r="Z440" s="9" t="str">
        <f>+'[3]4 Force Equip'!$X440</f>
        <v>n/a</v>
      </c>
      <c r="AA440" s="9" t="str">
        <f>+'[3]4 Force Equip'!$Y440</f>
        <v>n/a</v>
      </c>
      <c r="AB440" s="26">
        <f>+'[3]4 Force Equip'!$Z440</f>
        <v>0</v>
      </c>
    </row>
    <row r="441" spans="19:28">
      <c r="S441" s="26"/>
      <c r="U441" s="9">
        <f>+'[3]4 Force Equip'!$S441</f>
        <v>999424</v>
      </c>
      <c r="V441" s="9">
        <f>+'[3]4 Force Equip'!$T441</f>
        <v>0</v>
      </c>
      <c r="W441" s="9" t="str">
        <f>+'[3]4 Force Equip'!$U441</f>
        <v>n/a</v>
      </c>
      <c r="X441" s="9" t="str">
        <f>+'[3]4 Force Equip'!$V441</f>
        <v>n/a</v>
      </c>
      <c r="Y441" s="9" t="str">
        <f>+'[3]4 Force Equip'!$W441</f>
        <v>n/a</v>
      </c>
      <c r="Z441" s="9" t="str">
        <f>+'[3]4 Force Equip'!$X441</f>
        <v>n/a</v>
      </c>
      <c r="AA441" s="9" t="str">
        <f>+'[3]4 Force Equip'!$Y441</f>
        <v>n/a</v>
      </c>
      <c r="AB441" s="26">
        <f>+'[3]4 Force Equip'!$Z441</f>
        <v>0</v>
      </c>
    </row>
    <row r="442" spans="19:28">
      <c r="S442" s="26"/>
      <c r="U442" s="9">
        <f>+'[3]4 Force Equip'!$S442</f>
        <v>999425</v>
      </c>
      <c r="V442" s="9">
        <f>+'[3]4 Force Equip'!$T442</f>
        <v>0</v>
      </c>
      <c r="W442" s="9" t="str">
        <f>+'[3]4 Force Equip'!$U442</f>
        <v>n/a</v>
      </c>
      <c r="X442" s="9" t="str">
        <f>+'[3]4 Force Equip'!$V442</f>
        <v>n/a</v>
      </c>
      <c r="Y442" s="9" t="str">
        <f>+'[3]4 Force Equip'!$W442</f>
        <v>n/a</v>
      </c>
      <c r="Z442" s="9" t="str">
        <f>+'[3]4 Force Equip'!$X442</f>
        <v>n/a</v>
      </c>
      <c r="AA442" s="9" t="str">
        <f>+'[3]4 Force Equip'!$Y442</f>
        <v>n/a</v>
      </c>
      <c r="AB442" s="26">
        <f>+'[3]4 Force Equip'!$Z442</f>
        <v>0</v>
      </c>
    </row>
    <row r="443" spans="19:28">
      <c r="S443" s="26"/>
      <c r="U443" s="9">
        <f>+'[3]4 Force Equip'!$S443</f>
        <v>999426</v>
      </c>
      <c r="V443" s="9">
        <f>+'[3]4 Force Equip'!$T443</f>
        <v>0</v>
      </c>
      <c r="W443" s="9" t="str">
        <f>+'[3]4 Force Equip'!$U443</f>
        <v>n/a</v>
      </c>
      <c r="X443" s="9" t="str">
        <f>+'[3]4 Force Equip'!$V443</f>
        <v>n/a</v>
      </c>
      <c r="Y443" s="9" t="str">
        <f>+'[3]4 Force Equip'!$W443</f>
        <v>n/a</v>
      </c>
      <c r="Z443" s="9" t="str">
        <f>+'[3]4 Force Equip'!$X443</f>
        <v>n/a</v>
      </c>
      <c r="AA443" s="9" t="str">
        <f>+'[3]4 Force Equip'!$Y443</f>
        <v>n/a</v>
      </c>
      <c r="AB443" s="26">
        <f>+'[3]4 Force Equip'!$Z443</f>
        <v>0</v>
      </c>
    </row>
    <row r="444" spans="19:28">
      <c r="S444" s="26"/>
      <c r="U444" s="9">
        <f>+'[3]4 Force Equip'!$S444</f>
        <v>999427</v>
      </c>
      <c r="V444" s="9">
        <f>+'[3]4 Force Equip'!$T444</f>
        <v>0</v>
      </c>
      <c r="W444" s="9" t="str">
        <f>+'[3]4 Force Equip'!$U444</f>
        <v>n/a</v>
      </c>
      <c r="X444" s="9" t="str">
        <f>+'[3]4 Force Equip'!$V444</f>
        <v>n/a</v>
      </c>
      <c r="Y444" s="9" t="str">
        <f>+'[3]4 Force Equip'!$W444</f>
        <v>n/a</v>
      </c>
      <c r="Z444" s="9" t="str">
        <f>+'[3]4 Force Equip'!$X444</f>
        <v>n/a</v>
      </c>
      <c r="AA444" s="9" t="str">
        <f>+'[3]4 Force Equip'!$Y444</f>
        <v>n/a</v>
      </c>
      <c r="AB444" s="26">
        <f>+'[3]4 Force Equip'!$Z444</f>
        <v>0</v>
      </c>
    </row>
    <row r="445" spans="19:28">
      <c r="S445" s="26"/>
      <c r="U445" s="9">
        <f>+'[3]4 Force Equip'!$S445</f>
        <v>999428</v>
      </c>
      <c r="V445" s="9">
        <f>+'[3]4 Force Equip'!$T445</f>
        <v>0</v>
      </c>
      <c r="W445" s="9" t="str">
        <f>+'[3]4 Force Equip'!$U445</f>
        <v>n/a</v>
      </c>
      <c r="X445" s="9" t="str">
        <f>+'[3]4 Force Equip'!$V445</f>
        <v>n/a</v>
      </c>
      <c r="Y445" s="9" t="str">
        <f>+'[3]4 Force Equip'!$W445</f>
        <v>n/a</v>
      </c>
      <c r="Z445" s="9" t="str">
        <f>+'[3]4 Force Equip'!$X445</f>
        <v>n/a</v>
      </c>
      <c r="AA445" s="9" t="str">
        <f>+'[3]4 Force Equip'!$Y445</f>
        <v>n/a</v>
      </c>
      <c r="AB445" s="26">
        <f>+'[3]4 Force Equip'!$Z445</f>
        <v>0</v>
      </c>
    </row>
    <row r="446" spans="19:28">
      <c r="S446" s="26"/>
      <c r="U446" s="9">
        <f>+'[3]4 Force Equip'!$S446</f>
        <v>999429</v>
      </c>
      <c r="V446" s="9">
        <f>+'[3]4 Force Equip'!$T446</f>
        <v>0</v>
      </c>
      <c r="W446" s="9" t="str">
        <f>+'[3]4 Force Equip'!$U446</f>
        <v>n/a</v>
      </c>
      <c r="X446" s="9" t="str">
        <f>+'[3]4 Force Equip'!$V446</f>
        <v>n/a</v>
      </c>
      <c r="Y446" s="9" t="str">
        <f>+'[3]4 Force Equip'!$W446</f>
        <v>n/a</v>
      </c>
      <c r="Z446" s="9" t="str">
        <f>+'[3]4 Force Equip'!$X446</f>
        <v>n/a</v>
      </c>
      <c r="AA446" s="9" t="str">
        <f>+'[3]4 Force Equip'!$Y446</f>
        <v>n/a</v>
      </c>
      <c r="AB446" s="26">
        <f>+'[3]4 Force Equip'!$Z446</f>
        <v>0</v>
      </c>
    </row>
    <row r="447" spans="19:28">
      <c r="S447" s="26"/>
      <c r="U447" s="9">
        <f>+'[3]4 Force Equip'!$S447</f>
        <v>999430</v>
      </c>
      <c r="V447" s="9">
        <f>+'[3]4 Force Equip'!$T447</f>
        <v>0</v>
      </c>
      <c r="W447" s="9" t="str">
        <f>+'[3]4 Force Equip'!$U447</f>
        <v>n/a</v>
      </c>
      <c r="X447" s="9" t="str">
        <f>+'[3]4 Force Equip'!$V447</f>
        <v>n/a</v>
      </c>
      <c r="Y447" s="9" t="str">
        <f>+'[3]4 Force Equip'!$W447</f>
        <v>n/a</v>
      </c>
      <c r="Z447" s="9" t="str">
        <f>+'[3]4 Force Equip'!$X447</f>
        <v>n/a</v>
      </c>
      <c r="AA447" s="9" t="str">
        <f>+'[3]4 Force Equip'!$Y447</f>
        <v>n/a</v>
      </c>
      <c r="AB447" s="26">
        <f>+'[3]4 Force Equip'!$Z447</f>
        <v>0</v>
      </c>
    </row>
    <row r="448" spans="19:28">
      <c r="S448" s="26"/>
      <c r="U448" s="9">
        <f>+'[3]4 Force Equip'!$S448</f>
        <v>999431</v>
      </c>
      <c r="V448" s="9">
        <f>+'[3]4 Force Equip'!$T448</f>
        <v>0</v>
      </c>
      <c r="W448" s="9" t="str">
        <f>+'[3]4 Force Equip'!$U448</f>
        <v>n/a</v>
      </c>
      <c r="X448" s="9" t="str">
        <f>+'[3]4 Force Equip'!$V448</f>
        <v>n/a</v>
      </c>
      <c r="Y448" s="9" t="str">
        <f>+'[3]4 Force Equip'!$W448</f>
        <v>n/a</v>
      </c>
      <c r="Z448" s="9" t="str">
        <f>+'[3]4 Force Equip'!$X448</f>
        <v>n/a</v>
      </c>
      <c r="AA448" s="9" t="str">
        <f>+'[3]4 Force Equip'!$Y448</f>
        <v>n/a</v>
      </c>
      <c r="AB448" s="26">
        <f>+'[3]4 Force Equip'!$Z448</f>
        <v>0</v>
      </c>
    </row>
    <row r="449" spans="19:28">
      <c r="S449" s="26"/>
      <c r="U449" s="9">
        <f>+'[3]4 Force Equip'!$S449</f>
        <v>999432</v>
      </c>
      <c r="V449" s="9">
        <f>+'[3]4 Force Equip'!$T449</f>
        <v>0</v>
      </c>
      <c r="W449" s="9" t="str">
        <f>+'[3]4 Force Equip'!$U449</f>
        <v>n/a</v>
      </c>
      <c r="X449" s="9" t="str">
        <f>+'[3]4 Force Equip'!$V449</f>
        <v>n/a</v>
      </c>
      <c r="Y449" s="9" t="str">
        <f>+'[3]4 Force Equip'!$W449</f>
        <v>n/a</v>
      </c>
      <c r="Z449" s="9" t="str">
        <f>+'[3]4 Force Equip'!$X449</f>
        <v>n/a</v>
      </c>
      <c r="AA449" s="9" t="str">
        <f>+'[3]4 Force Equip'!$Y449</f>
        <v>n/a</v>
      </c>
      <c r="AB449" s="26">
        <f>+'[3]4 Force Equip'!$Z449</f>
        <v>0</v>
      </c>
    </row>
    <row r="450" spans="19:28">
      <c r="S450" s="26"/>
      <c r="U450" s="9">
        <f>+'[3]4 Force Equip'!$S450</f>
        <v>999433</v>
      </c>
      <c r="V450" s="9">
        <f>+'[3]4 Force Equip'!$T450</f>
        <v>0</v>
      </c>
      <c r="W450" s="9" t="str">
        <f>+'[3]4 Force Equip'!$U450</f>
        <v>n/a</v>
      </c>
      <c r="X450" s="9" t="str">
        <f>+'[3]4 Force Equip'!$V450</f>
        <v>n/a</v>
      </c>
      <c r="Y450" s="9" t="str">
        <f>+'[3]4 Force Equip'!$W450</f>
        <v>n/a</v>
      </c>
      <c r="Z450" s="9" t="str">
        <f>+'[3]4 Force Equip'!$X450</f>
        <v>n/a</v>
      </c>
      <c r="AA450" s="9" t="str">
        <f>+'[3]4 Force Equip'!$Y450</f>
        <v>n/a</v>
      </c>
      <c r="AB450" s="26">
        <f>+'[3]4 Force Equip'!$Z450</f>
        <v>0</v>
      </c>
    </row>
    <row r="451" spans="19:28">
      <c r="S451" s="26"/>
      <c r="U451" s="9">
        <f>+'[3]4 Force Equip'!$S451</f>
        <v>999434</v>
      </c>
      <c r="V451" s="9">
        <f>+'[3]4 Force Equip'!$T451</f>
        <v>0</v>
      </c>
      <c r="W451" s="9" t="str">
        <f>+'[3]4 Force Equip'!$U451</f>
        <v>n/a</v>
      </c>
      <c r="X451" s="9" t="str">
        <f>+'[3]4 Force Equip'!$V451</f>
        <v>n/a</v>
      </c>
      <c r="Y451" s="9" t="str">
        <f>+'[3]4 Force Equip'!$W451</f>
        <v>n/a</v>
      </c>
      <c r="Z451" s="9" t="str">
        <f>+'[3]4 Force Equip'!$X451</f>
        <v>n/a</v>
      </c>
      <c r="AA451" s="9" t="str">
        <f>+'[3]4 Force Equip'!$Y451</f>
        <v>n/a</v>
      </c>
      <c r="AB451" s="26">
        <f>+'[3]4 Force Equip'!$Z451</f>
        <v>0</v>
      </c>
    </row>
    <row r="452" spans="19:28">
      <c r="S452" s="26"/>
      <c r="U452" s="9">
        <f>+'[3]4 Force Equip'!$S452</f>
        <v>999435</v>
      </c>
      <c r="V452" s="9">
        <f>+'[3]4 Force Equip'!$T452</f>
        <v>0</v>
      </c>
      <c r="W452" s="9" t="str">
        <f>+'[3]4 Force Equip'!$U452</f>
        <v>n/a</v>
      </c>
      <c r="X452" s="9" t="str">
        <f>+'[3]4 Force Equip'!$V452</f>
        <v>n/a</v>
      </c>
      <c r="Y452" s="9" t="str">
        <f>+'[3]4 Force Equip'!$W452</f>
        <v>n/a</v>
      </c>
      <c r="Z452" s="9" t="str">
        <f>+'[3]4 Force Equip'!$X452</f>
        <v>n/a</v>
      </c>
      <c r="AA452" s="9" t="str">
        <f>+'[3]4 Force Equip'!$Y452</f>
        <v>n/a</v>
      </c>
      <c r="AB452" s="26">
        <f>+'[3]4 Force Equip'!$Z452</f>
        <v>0</v>
      </c>
    </row>
    <row r="453" spans="19:28">
      <c r="S453" s="26"/>
      <c r="U453" s="9">
        <f>+'[3]4 Force Equip'!$S453</f>
        <v>999436</v>
      </c>
      <c r="V453" s="9">
        <f>+'[3]4 Force Equip'!$T453</f>
        <v>0</v>
      </c>
      <c r="W453" s="9" t="str">
        <f>+'[3]4 Force Equip'!$U453</f>
        <v>n/a</v>
      </c>
      <c r="X453" s="9" t="str">
        <f>+'[3]4 Force Equip'!$V453</f>
        <v>n/a</v>
      </c>
      <c r="Y453" s="9" t="str">
        <f>+'[3]4 Force Equip'!$W453</f>
        <v>n/a</v>
      </c>
      <c r="Z453" s="9" t="str">
        <f>+'[3]4 Force Equip'!$X453</f>
        <v>n/a</v>
      </c>
      <c r="AA453" s="9" t="str">
        <f>+'[3]4 Force Equip'!$Y453</f>
        <v>n/a</v>
      </c>
      <c r="AB453" s="26">
        <f>+'[3]4 Force Equip'!$Z453</f>
        <v>0</v>
      </c>
    </row>
    <row r="454" spans="19:28">
      <c r="S454" s="26"/>
      <c r="U454" s="9">
        <f>+'[3]4 Force Equip'!$S454</f>
        <v>999437</v>
      </c>
      <c r="V454" s="9">
        <f>+'[3]4 Force Equip'!$T454</f>
        <v>0</v>
      </c>
      <c r="W454" s="9" t="str">
        <f>+'[3]4 Force Equip'!$U454</f>
        <v>n/a</v>
      </c>
      <c r="X454" s="9" t="str">
        <f>+'[3]4 Force Equip'!$V454</f>
        <v>n/a</v>
      </c>
      <c r="Y454" s="9" t="str">
        <f>+'[3]4 Force Equip'!$W454</f>
        <v>n/a</v>
      </c>
      <c r="Z454" s="9" t="str">
        <f>+'[3]4 Force Equip'!$X454</f>
        <v>n/a</v>
      </c>
      <c r="AA454" s="9" t="str">
        <f>+'[3]4 Force Equip'!$Y454</f>
        <v>n/a</v>
      </c>
      <c r="AB454" s="26">
        <f>+'[3]4 Force Equip'!$Z454</f>
        <v>0</v>
      </c>
    </row>
    <row r="455" spans="19:28">
      <c r="S455" s="26"/>
      <c r="U455" s="9">
        <f>+'[3]4 Force Equip'!$S455</f>
        <v>999438</v>
      </c>
      <c r="V455" s="9">
        <f>+'[3]4 Force Equip'!$T455</f>
        <v>0</v>
      </c>
      <c r="W455" s="9" t="str">
        <f>+'[3]4 Force Equip'!$U455</f>
        <v>n/a</v>
      </c>
      <c r="X455" s="9" t="str">
        <f>+'[3]4 Force Equip'!$V455</f>
        <v>n/a</v>
      </c>
      <c r="Y455" s="9" t="str">
        <f>+'[3]4 Force Equip'!$W455</f>
        <v>n/a</v>
      </c>
      <c r="Z455" s="9" t="str">
        <f>+'[3]4 Force Equip'!$X455</f>
        <v>n/a</v>
      </c>
      <c r="AA455" s="9" t="str">
        <f>+'[3]4 Force Equip'!$Y455</f>
        <v>n/a</v>
      </c>
      <c r="AB455" s="26">
        <f>+'[3]4 Force Equip'!$Z455</f>
        <v>0</v>
      </c>
    </row>
    <row r="456" spans="19:28">
      <c r="S456" s="26"/>
      <c r="U456" s="9">
        <f>+'[3]4 Force Equip'!$S456</f>
        <v>999439</v>
      </c>
      <c r="V456" s="9">
        <f>+'[3]4 Force Equip'!$T456</f>
        <v>0</v>
      </c>
      <c r="W456" s="9" t="str">
        <f>+'[3]4 Force Equip'!$U456</f>
        <v>n/a</v>
      </c>
      <c r="X456" s="9" t="str">
        <f>+'[3]4 Force Equip'!$V456</f>
        <v>n/a</v>
      </c>
      <c r="Y456" s="9" t="str">
        <f>+'[3]4 Force Equip'!$W456</f>
        <v>n/a</v>
      </c>
      <c r="Z456" s="9" t="str">
        <f>+'[3]4 Force Equip'!$X456</f>
        <v>n/a</v>
      </c>
      <c r="AA456" s="9" t="str">
        <f>+'[3]4 Force Equip'!$Y456</f>
        <v>n/a</v>
      </c>
      <c r="AB456" s="26">
        <f>+'[3]4 Force Equip'!$Z456</f>
        <v>0</v>
      </c>
    </row>
    <row r="457" spans="19:28">
      <c r="S457" s="26"/>
      <c r="U457" s="9">
        <f>+'[3]4 Force Equip'!$S457</f>
        <v>999440</v>
      </c>
      <c r="V457" s="9">
        <f>+'[3]4 Force Equip'!$T457</f>
        <v>0</v>
      </c>
      <c r="W457" s="9" t="str">
        <f>+'[3]4 Force Equip'!$U457</f>
        <v>n/a</v>
      </c>
      <c r="X457" s="9" t="str">
        <f>+'[3]4 Force Equip'!$V457</f>
        <v>n/a</v>
      </c>
      <c r="Y457" s="9" t="str">
        <f>+'[3]4 Force Equip'!$W457</f>
        <v>n/a</v>
      </c>
      <c r="Z457" s="9" t="str">
        <f>+'[3]4 Force Equip'!$X457</f>
        <v>n/a</v>
      </c>
      <c r="AA457" s="9" t="str">
        <f>+'[3]4 Force Equip'!$Y457</f>
        <v>n/a</v>
      </c>
      <c r="AB457" s="26">
        <f>+'[3]4 Force Equip'!$Z457</f>
        <v>0</v>
      </c>
    </row>
    <row r="458" spans="19:28">
      <c r="S458" s="26"/>
      <c r="U458" s="9">
        <f>+'[3]4 Force Equip'!$S458</f>
        <v>999441</v>
      </c>
      <c r="V458" s="9">
        <f>+'[3]4 Force Equip'!$T458</f>
        <v>0</v>
      </c>
      <c r="W458" s="9" t="str">
        <f>+'[3]4 Force Equip'!$U458</f>
        <v>n/a</v>
      </c>
      <c r="X458" s="9" t="str">
        <f>+'[3]4 Force Equip'!$V458</f>
        <v>n/a</v>
      </c>
      <c r="Y458" s="9" t="str">
        <f>+'[3]4 Force Equip'!$W458</f>
        <v>n/a</v>
      </c>
      <c r="Z458" s="9" t="str">
        <f>+'[3]4 Force Equip'!$X458</f>
        <v>n/a</v>
      </c>
      <c r="AA458" s="9" t="str">
        <f>+'[3]4 Force Equip'!$Y458</f>
        <v>n/a</v>
      </c>
      <c r="AB458" s="26">
        <f>+'[3]4 Force Equip'!$Z458</f>
        <v>0</v>
      </c>
    </row>
    <row r="459" spans="19:28">
      <c r="S459" s="26"/>
      <c r="U459" s="9">
        <f>+'[3]4 Force Equip'!$S459</f>
        <v>999442</v>
      </c>
      <c r="V459" s="9">
        <f>+'[3]4 Force Equip'!$T459</f>
        <v>0</v>
      </c>
      <c r="W459" s="9" t="str">
        <f>+'[3]4 Force Equip'!$U459</f>
        <v>n/a</v>
      </c>
      <c r="X459" s="9" t="str">
        <f>+'[3]4 Force Equip'!$V459</f>
        <v>n/a</v>
      </c>
      <c r="Y459" s="9" t="str">
        <f>+'[3]4 Force Equip'!$W459</f>
        <v>n/a</v>
      </c>
      <c r="Z459" s="9" t="str">
        <f>+'[3]4 Force Equip'!$X459</f>
        <v>n/a</v>
      </c>
      <c r="AA459" s="9" t="str">
        <f>+'[3]4 Force Equip'!$Y459</f>
        <v>n/a</v>
      </c>
      <c r="AB459" s="26">
        <f>+'[3]4 Force Equip'!$Z459</f>
        <v>0</v>
      </c>
    </row>
    <row r="460" spans="19:28">
      <c r="S460" s="26"/>
      <c r="U460" s="9">
        <f>+'[3]4 Force Equip'!$S460</f>
        <v>999443</v>
      </c>
      <c r="V460" s="9">
        <f>+'[3]4 Force Equip'!$T460</f>
        <v>0</v>
      </c>
      <c r="W460" s="9" t="str">
        <f>+'[3]4 Force Equip'!$U460</f>
        <v>n/a</v>
      </c>
      <c r="X460" s="9" t="str">
        <f>+'[3]4 Force Equip'!$V460</f>
        <v>n/a</v>
      </c>
      <c r="Y460" s="9" t="str">
        <f>+'[3]4 Force Equip'!$W460</f>
        <v>n/a</v>
      </c>
      <c r="Z460" s="9" t="str">
        <f>+'[3]4 Force Equip'!$X460</f>
        <v>n/a</v>
      </c>
      <c r="AA460" s="9" t="str">
        <f>+'[3]4 Force Equip'!$Y460</f>
        <v>n/a</v>
      </c>
      <c r="AB460" s="26">
        <f>+'[3]4 Force Equip'!$Z460</f>
        <v>0</v>
      </c>
    </row>
    <row r="461" spans="19:28">
      <c r="S461" s="26"/>
      <c r="U461" s="9">
        <f>+'[3]4 Force Equip'!$S461</f>
        <v>999444</v>
      </c>
      <c r="V461" s="9">
        <f>+'[3]4 Force Equip'!$T461</f>
        <v>0</v>
      </c>
      <c r="W461" s="9" t="str">
        <f>+'[3]4 Force Equip'!$U461</f>
        <v>n/a</v>
      </c>
      <c r="X461" s="9" t="str">
        <f>+'[3]4 Force Equip'!$V461</f>
        <v>n/a</v>
      </c>
      <c r="Y461" s="9" t="str">
        <f>+'[3]4 Force Equip'!$W461</f>
        <v>n/a</v>
      </c>
      <c r="Z461" s="9" t="str">
        <f>+'[3]4 Force Equip'!$X461</f>
        <v>n/a</v>
      </c>
      <c r="AA461" s="9" t="str">
        <f>+'[3]4 Force Equip'!$Y461</f>
        <v>n/a</v>
      </c>
      <c r="AB461" s="26">
        <f>+'[3]4 Force Equip'!$Z461</f>
        <v>0</v>
      </c>
    </row>
    <row r="462" spans="19:28">
      <c r="S462" s="26"/>
      <c r="U462" s="9">
        <f>+'[3]4 Force Equip'!$S462</f>
        <v>999445</v>
      </c>
      <c r="V462" s="9">
        <f>+'[3]4 Force Equip'!$T462</f>
        <v>0</v>
      </c>
      <c r="W462" s="9" t="str">
        <f>+'[3]4 Force Equip'!$U462</f>
        <v>n/a</v>
      </c>
      <c r="X462" s="9" t="str">
        <f>+'[3]4 Force Equip'!$V462</f>
        <v>n/a</v>
      </c>
      <c r="Y462" s="9" t="str">
        <f>+'[3]4 Force Equip'!$W462</f>
        <v>n/a</v>
      </c>
      <c r="Z462" s="9" t="str">
        <f>+'[3]4 Force Equip'!$X462</f>
        <v>n/a</v>
      </c>
      <c r="AA462" s="9" t="str">
        <f>+'[3]4 Force Equip'!$Y462</f>
        <v>n/a</v>
      </c>
      <c r="AB462" s="26">
        <f>+'[3]4 Force Equip'!$Z462</f>
        <v>0</v>
      </c>
    </row>
    <row r="463" spans="19:28">
      <c r="S463" s="26"/>
      <c r="U463" s="9">
        <f>+'[3]4 Force Equip'!$S463</f>
        <v>999446</v>
      </c>
      <c r="V463" s="9">
        <f>+'[3]4 Force Equip'!$T463</f>
        <v>0</v>
      </c>
      <c r="W463" s="9" t="str">
        <f>+'[3]4 Force Equip'!$U463</f>
        <v>n/a</v>
      </c>
      <c r="X463" s="9" t="str">
        <f>+'[3]4 Force Equip'!$V463</f>
        <v>n/a</v>
      </c>
      <c r="Y463" s="9" t="str">
        <f>+'[3]4 Force Equip'!$W463</f>
        <v>n/a</v>
      </c>
      <c r="Z463" s="9" t="str">
        <f>+'[3]4 Force Equip'!$X463</f>
        <v>n/a</v>
      </c>
      <c r="AA463" s="9" t="str">
        <f>+'[3]4 Force Equip'!$Y463</f>
        <v>n/a</v>
      </c>
      <c r="AB463" s="26">
        <f>+'[3]4 Force Equip'!$Z463</f>
        <v>0</v>
      </c>
    </row>
    <row r="464" spans="19:28">
      <c r="S464" s="26"/>
      <c r="U464" s="9">
        <f>+'[3]4 Force Equip'!$S464</f>
        <v>999447</v>
      </c>
      <c r="V464" s="9">
        <f>+'[3]4 Force Equip'!$T464</f>
        <v>0</v>
      </c>
      <c r="W464" s="9" t="str">
        <f>+'[3]4 Force Equip'!$U464</f>
        <v>n/a</v>
      </c>
      <c r="X464" s="9" t="str">
        <f>+'[3]4 Force Equip'!$V464</f>
        <v>n/a</v>
      </c>
      <c r="Y464" s="9" t="str">
        <f>+'[3]4 Force Equip'!$W464</f>
        <v>n/a</v>
      </c>
      <c r="Z464" s="9" t="str">
        <f>+'[3]4 Force Equip'!$X464</f>
        <v>n/a</v>
      </c>
      <c r="AA464" s="9" t="str">
        <f>+'[3]4 Force Equip'!$Y464</f>
        <v>n/a</v>
      </c>
      <c r="AB464" s="26">
        <f>+'[3]4 Force Equip'!$Z464</f>
        <v>0</v>
      </c>
    </row>
    <row r="465" spans="19:28">
      <c r="S465" s="26"/>
      <c r="U465" s="9">
        <f>+'[3]4 Force Equip'!$S465</f>
        <v>999448</v>
      </c>
      <c r="V465" s="9">
        <f>+'[3]4 Force Equip'!$T465</f>
        <v>0</v>
      </c>
      <c r="W465" s="9" t="str">
        <f>+'[3]4 Force Equip'!$U465</f>
        <v>n/a</v>
      </c>
      <c r="X465" s="9" t="str">
        <f>+'[3]4 Force Equip'!$V465</f>
        <v>n/a</v>
      </c>
      <c r="Y465" s="9" t="str">
        <f>+'[3]4 Force Equip'!$W465</f>
        <v>n/a</v>
      </c>
      <c r="Z465" s="9" t="str">
        <f>+'[3]4 Force Equip'!$X465</f>
        <v>n/a</v>
      </c>
      <c r="AA465" s="9" t="str">
        <f>+'[3]4 Force Equip'!$Y465</f>
        <v>n/a</v>
      </c>
      <c r="AB465" s="26">
        <f>+'[3]4 Force Equip'!$Z465</f>
        <v>0</v>
      </c>
    </row>
    <row r="466" spans="19:28">
      <c r="S466" s="26"/>
      <c r="U466" s="9">
        <f>+'[3]4 Force Equip'!$S466</f>
        <v>999449</v>
      </c>
      <c r="V466" s="9">
        <f>+'[3]4 Force Equip'!$T466</f>
        <v>0</v>
      </c>
      <c r="W466" s="9" t="str">
        <f>+'[3]4 Force Equip'!$U466</f>
        <v>n/a</v>
      </c>
      <c r="X466" s="9" t="str">
        <f>+'[3]4 Force Equip'!$V466</f>
        <v>n/a</v>
      </c>
      <c r="Y466" s="9" t="str">
        <f>+'[3]4 Force Equip'!$W466</f>
        <v>n/a</v>
      </c>
      <c r="Z466" s="9" t="str">
        <f>+'[3]4 Force Equip'!$X466</f>
        <v>n/a</v>
      </c>
      <c r="AA466" s="9" t="str">
        <f>+'[3]4 Force Equip'!$Y466</f>
        <v>n/a</v>
      </c>
      <c r="AB466" s="26">
        <f>+'[3]4 Force Equip'!$Z466</f>
        <v>0</v>
      </c>
    </row>
    <row r="467" spans="19:28">
      <c r="S467" s="26"/>
      <c r="U467" s="9">
        <f>+'[3]4 Force Equip'!$S467</f>
        <v>999450</v>
      </c>
      <c r="V467" s="9">
        <f>+'[3]4 Force Equip'!$T467</f>
        <v>0</v>
      </c>
      <c r="W467" s="9" t="str">
        <f>+'[3]4 Force Equip'!$U467</f>
        <v>n/a</v>
      </c>
      <c r="X467" s="9" t="str">
        <f>+'[3]4 Force Equip'!$V467</f>
        <v>n/a</v>
      </c>
      <c r="Y467" s="9" t="str">
        <f>+'[3]4 Force Equip'!$W467</f>
        <v>n/a</v>
      </c>
      <c r="Z467" s="9" t="str">
        <f>+'[3]4 Force Equip'!$X467</f>
        <v>n/a</v>
      </c>
      <c r="AA467" s="9" t="str">
        <f>+'[3]4 Force Equip'!$Y467</f>
        <v>n/a</v>
      </c>
      <c r="AB467" s="26">
        <f>+'[3]4 Force Equip'!$Z467</f>
        <v>0</v>
      </c>
    </row>
    <row r="468" spans="19:28">
      <c r="S468" s="26"/>
      <c r="U468" s="9">
        <f>+'[3]4 Force Equip'!$S468</f>
        <v>999451</v>
      </c>
      <c r="V468" s="9">
        <f>+'[3]4 Force Equip'!$T468</f>
        <v>0</v>
      </c>
      <c r="W468" s="9" t="str">
        <f>+'[3]4 Force Equip'!$U468</f>
        <v>n/a</v>
      </c>
      <c r="X468" s="9" t="str">
        <f>+'[3]4 Force Equip'!$V468</f>
        <v>n/a</v>
      </c>
      <c r="Y468" s="9" t="str">
        <f>+'[3]4 Force Equip'!$W468</f>
        <v>n/a</v>
      </c>
      <c r="Z468" s="9" t="str">
        <f>+'[3]4 Force Equip'!$X468</f>
        <v>n/a</v>
      </c>
      <c r="AA468" s="9" t="str">
        <f>+'[3]4 Force Equip'!$Y468</f>
        <v>n/a</v>
      </c>
      <c r="AB468" s="26">
        <f>+'[3]4 Force Equip'!$Z468</f>
        <v>0</v>
      </c>
    </row>
    <row r="469" spans="19:28">
      <c r="S469" s="26"/>
      <c r="U469" s="9">
        <f>+'[3]4 Force Equip'!$S469</f>
        <v>999452</v>
      </c>
      <c r="V469" s="9">
        <f>+'[3]4 Force Equip'!$T469</f>
        <v>0</v>
      </c>
      <c r="W469" s="9" t="str">
        <f>+'[3]4 Force Equip'!$U469</f>
        <v>n/a</v>
      </c>
      <c r="X469" s="9" t="str">
        <f>+'[3]4 Force Equip'!$V469</f>
        <v>n/a</v>
      </c>
      <c r="Y469" s="9" t="str">
        <f>+'[3]4 Force Equip'!$W469</f>
        <v>n/a</v>
      </c>
      <c r="Z469" s="9" t="str">
        <f>+'[3]4 Force Equip'!$X469</f>
        <v>n/a</v>
      </c>
      <c r="AA469" s="9" t="str">
        <f>+'[3]4 Force Equip'!$Y469</f>
        <v>n/a</v>
      </c>
      <c r="AB469" s="26">
        <f>+'[3]4 Force Equip'!$Z469</f>
        <v>0</v>
      </c>
    </row>
    <row r="470" spans="19:28">
      <c r="S470" s="26"/>
      <c r="U470" s="9">
        <f>+'[3]4 Force Equip'!$S470</f>
        <v>999453</v>
      </c>
      <c r="V470" s="9">
        <f>+'[3]4 Force Equip'!$T470</f>
        <v>0</v>
      </c>
      <c r="W470" s="9" t="str">
        <f>+'[3]4 Force Equip'!$U470</f>
        <v>n/a</v>
      </c>
      <c r="X470" s="9" t="str">
        <f>+'[3]4 Force Equip'!$V470</f>
        <v>n/a</v>
      </c>
      <c r="Y470" s="9" t="str">
        <f>+'[3]4 Force Equip'!$W470</f>
        <v>n/a</v>
      </c>
      <c r="Z470" s="9" t="str">
        <f>+'[3]4 Force Equip'!$X470</f>
        <v>n/a</v>
      </c>
      <c r="AA470" s="9" t="str">
        <f>+'[3]4 Force Equip'!$Y470</f>
        <v>n/a</v>
      </c>
      <c r="AB470" s="26">
        <f>+'[3]4 Force Equip'!$Z470</f>
        <v>0</v>
      </c>
    </row>
    <row r="471" spans="19:28">
      <c r="S471" s="26"/>
      <c r="U471" s="9">
        <f>+'[3]4 Force Equip'!$S471</f>
        <v>999454</v>
      </c>
      <c r="V471" s="9">
        <f>+'[3]4 Force Equip'!$T471</f>
        <v>0</v>
      </c>
      <c r="W471" s="9" t="str">
        <f>+'[3]4 Force Equip'!$U471</f>
        <v>n/a</v>
      </c>
      <c r="X471" s="9" t="str">
        <f>+'[3]4 Force Equip'!$V471</f>
        <v>n/a</v>
      </c>
      <c r="Y471" s="9" t="str">
        <f>+'[3]4 Force Equip'!$W471</f>
        <v>n/a</v>
      </c>
      <c r="Z471" s="9" t="str">
        <f>+'[3]4 Force Equip'!$X471</f>
        <v>n/a</v>
      </c>
      <c r="AA471" s="9" t="str">
        <f>+'[3]4 Force Equip'!$Y471</f>
        <v>n/a</v>
      </c>
      <c r="AB471" s="26">
        <f>+'[3]4 Force Equip'!$Z471</f>
        <v>0</v>
      </c>
    </row>
    <row r="472" spans="19:28">
      <c r="S472" s="26"/>
      <c r="U472" s="9">
        <f>+'[3]4 Force Equip'!$S472</f>
        <v>999455</v>
      </c>
      <c r="V472" s="9">
        <f>+'[3]4 Force Equip'!$T472</f>
        <v>0</v>
      </c>
      <c r="W472" s="9" t="str">
        <f>+'[3]4 Force Equip'!$U472</f>
        <v>n/a</v>
      </c>
      <c r="X472" s="9" t="str">
        <f>+'[3]4 Force Equip'!$V472</f>
        <v>n/a</v>
      </c>
      <c r="Y472" s="9" t="str">
        <f>+'[3]4 Force Equip'!$W472</f>
        <v>n/a</v>
      </c>
      <c r="Z472" s="9" t="str">
        <f>+'[3]4 Force Equip'!$X472</f>
        <v>n/a</v>
      </c>
      <c r="AA472" s="9" t="str">
        <f>+'[3]4 Force Equip'!$Y472</f>
        <v>n/a</v>
      </c>
      <c r="AB472" s="26">
        <f>+'[3]4 Force Equip'!$Z472</f>
        <v>0</v>
      </c>
    </row>
    <row r="473" spans="19:28">
      <c r="S473" s="26"/>
      <c r="U473" s="9">
        <f>+'[3]4 Force Equip'!$S473</f>
        <v>999456</v>
      </c>
      <c r="V473" s="9">
        <f>+'[3]4 Force Equip'!$T473</f>
        <v>0</v>
      </c>
      <c r="W473" s="9" t="str">
        <f>+'[3]4 Force Equip'!$U473</f>
        <v>n/a</v>
      </c>
      <c r="X473" s="9" t="str">
        <f>+'[3]4 Force Equip'!$V473</f>
        <v>n/a</v>
      </c>
      <c r="Y473" s="9" t="str">
        <f>+'[3]4 Force Equip'!$W473</f>
        <v>n/a</v>
      </c>
      <c r="Z473" s="9" t="str">
        <f>+'[3]4 Force Equip'!$X473</f>
        <v>n/a</v>
      </c>
      <c r="AA473" s="9" t="str">
        <f>+'[3]4 Force Equip'!$Y473</f>
        <v>n/a</v>
      </c>
      <c r="AB473" s="26">
        <f>+'[3]4 Force Equip'!$Z473</f>
        <v>0</v>
      </c>
    </row>
    <row r="474" spans="19:28">
      <c r="S474" s="26"/>
      <c r="U474" s="9">
        <f>+'[3]4 Force Equip'!$S474</f>
        <v>999457</v>
      </c>
      <c r="V474" s="9">
        <f>+'[3]4 Force Equip'!$T474</f>
        <v>0</v>
      </c>
      <c r="W474" s="9" t="str">
        <f>+'[3]4 Force Equip'!$U474</f>
        <v>n/a</v>
      </c>
      <c r="X474" s="9" t="str">
        <f>+'[3]4 Force Equip'!$V474</f>
        <v>n/a</v>
      </c>
      <c r="Y474" s="9" t="str">
        <f>+'[3]4 Force Equip'!$W474</f>
        <v>n/a</v>
      </c>
      <c r="Z474" s="9" t="str">
        <f>+'[3]4 Force Equip'!$X474</f>
        <v>n/a</v>
      </c>
      <c r="AA474" s="9" t="str">
        <f>+'[3]4 Force Equip'!$Y474</f>
        <v>n/a</v>
      </c>
      <c r="AB474" s="26">
        <f>+'[3]4 Force Equip'!$Z474</f>
        <v>0</v>
      </c>
    </row>
    <row r="475" spans="19:28">
      <c r="S475" s="26"/>
      <c r="U475" s="9">
        <f>+'[3]4 Force Equip'!$S475</f>
        <v>999458</v>
      </c>
      <c r="V475" s="9">
        <f>+'[3]4 Force Equip'!$T475</f>
        <v>0</v>
      </c>
      <c r="W475" s="9" t="str">
        <f>+'[3]4 Force Equip'!$U475</f>
        <v>n/a</v>
      </c>
      <c r="X475" s="9" t="str">
        <f>+'[3]4 Force Equip'!$V475</f>
        <v>n/a</v>
      </c>
      <c r="Y475" s="9" t="str">
        <f>+'[3]4 Force Equip'!$W475</f>
        <v>n/a</v>
      </c>
      <c r="Z475" s="9" t="str">
        <f>+'[3]4 Force Equip'!$X475</f>
        <v>n/a</v>
      </c>
      <c r="AA475" s="9" t="str">
        <f>+'[3]4 Force Equip'!$Y475</f>
        <v>n/a</v>
      </c>
      <c r="AB475" s="26">
        <f>+'[3]4 Force Equip'!$Z475</f>
        <v>0</v>
      </c>
    </row>
    <row r="476" spans="19:28">
      <c r="S476" s="26"/>
      <c r="U476" s="9">
        <f>+'[3]4 Force Equip'!$S476</f>
        <v>999459</v>
      </c>
      <c r="V476" s="9">
        <f>+'[3]4 Force Equip'!$T476</f>
        <v>0</v>
      </c>
      <c r="W476" s="9" t="str">
        <f>+'[3]4 Force Equip'!$U476</f>
        <v>n/a</v>
      </c>
      <c r="X476" s="9" t="str">
        <f>+'[3]4 Force Equip'!$V476</f>
        <v>n/a</v>
      </c>
      <c r="Y476" s="9" t="str">
        <f>+'[3]4 Force Equip'!$W476</f>
        <v>n/a</v>
      </c>
      <c r="Z476" s="9" t="str">
        <f>+'[3]4 Force Equip'!$X476</f>
        <v>n/a</v>
      </c>
      <c r="AA476" s="9" t="str">
        <f>+'[3]4 Force Equip'!$Y476</f>
        <v>n/a</v>
      </c>
      <c r="AB476" s="26">
        <f>+'[3]4 Force Equip'!$Z476</f>
        <v>0</v>
      </c>
    </row>
    <row r="477" spans="19:28">
      <c r="S477" s="26"/>
      <c r="U477" s="9">
        <f>+'[3]4 Force Equip'!$S477</f>
        <v>999460</v>
      </c>
      <c r="V477" s="9">
        <f>+'[3]4 Force Equip'!$T477</f>
        <v>0</v>
      </c>
      <c r="W477" s="9" t="str">
        <f>+'[3]4 Force Equip'!$U477</f>
        <v>n/a</v>
      </c>
      <c r="X477" s="9" t="str">
        <f>+'[3]4 Force Equip'!$V477</f>
        <v>n/a</v>
      </c>
      <c r="Y477" s="9" t="str">
        <f>+'[3]4 Force Equip'!$W477</f>
        <v>n/a</v>
      </c>
      <c r="Z477" s="9" t="str">
        <f>+'[3]4 Force Equip'!$X477</f>
        <v>n/a</v>
      </c>
      <c r="AA477" s="9" t="str">
        <f>+'[3]4 Force Equip'!$Y477</f>
        <v>n/a</v>
      </c>
      <c r="AB477" s="26">
        <f>+'[3]4 Force Equip'!$Z477</f>
        <v>0</v>
      </c>
    </row>
    <row r="478" spans="19:28">
      <c r="S478" s="26"/>
      <c r="U478" s="9">
        <f>+'[3]4 Force Equip'!$S478</f>
        <v>999461</v>
      </c>
      <c r="V478" s="9">
        <f>+'[3]4 Force Equip'!$T478</f>
        <v>0</v>
      </c>
      <c r="W478" s="9" t="str">
        <f>+'[3]4 Force Equip'!$U478</f>
        <v>n/a</v>
      </c>
      <c r="X478" s="9" t="str">
        <f>+'[3]4 Force Equip'!$V478</f>
        <v>n/a</v>
      </c>
      <c r="Y478" s="9" t="str">
        <f>+'[3]4 Force Equip'!$W478</f>
        <v>n/a</v>
      </c>
      <c r="Z478" s="9" t="str">
        <f>+'[3]4 Force Equip'!$X478</f>
        <v>n/a</v>
      </c>
      <c r="AA478" s="9" t="str">
        <f>+'[3]4 Force Equip'!$Y478</f>
        <v>n/a</v>
      </c>
      <c r="AB478" s="26">
        <f>+'[3]4 Force Equip'!$Z478</f>
        <v>0</v>
      </c>
    </row>
    <row r="479" spans="19:28">
      <c r="S479" s="26"/>
      <c r="U479" s="9">
        <f>+'[3]4 Force Equip'!$S479</f>
        <v>999462</v>
      </c>
      <c r="V479" s="9">
        <f>+'[3]4 Force Equip'!$T479</f>
        <v>0</v>
      </c>
      <c r="W479" s="9" t="str">
        <f>+'[3]4 Force Equip'!$U479</f>
        <v>n/a</v>
      </c>
      <c r="X479" s="9" t="str">
        <f>+'[3]4 Force Equip'!$V479</f>
        <v>n/a</v>
      </c>
      <c r="Y479" s="9" t="str">
        <f>+'[3]4 Force Equip'!$W479</f>
        <v>n/a</v>
      </c>
      <c r="Z479" s="9" t="str">
        <f>+'[3]4 Force Equip'!$X479</f>
        <v>n/a</v>
      </c>
      <c r="AA479" s="9" t="str">
        <f>+'[3]4 Force Equip'!$Y479</f>
        <v>n/a</v>
      </c>
      <c r="AB479" s="26">
        <f>+'[3]4 Force Equip'!$Z479</f>
        <v>0</v>
      </c>
    </row>
    <row r="480" spans="19:28">
      <c r="S480" s="26"/>
      <c r="U480" s="9">
        <f>+'[3]4 Force Equip'!$S480</f>
        <v>999463</v>
      </c>
      <c r="V480" s="9">
        <f>+'[3]4 Force Equip'!$T480</f>
        <v>0</v>
      </c>
      <c r="W480" s="9" t="str">
        <f>+'[3]4 Force Equip'!$U480</f>
        <v>n/a</v>
      </c>
      <c r="X480" s="9" t="str">
        <f>+'[3]4 Force Equip'!$V480</f>
        <v>n/a</v>
      </c>
      <c r="Y480" s="9" t="str">
        <f>+'[3]4 Force Equip'!$W480</f>
        <v>n/a</v>
      </c>
      <c r="Z480" s="9" t="str">
        <f>+'[3]4 Force Equip'!$X480</f>
        <v>n/a</v>
      </c>
      <c r="AA480" s="9" t="str">
        <f>+'[3]4 Force Equip'!$Y480</f>
        <v>n/a</v>
      </c>
      <c r="AB480" s="26">
        <f>+'[3]4 Force Equip'!$Z480</f>
        <v>0</v>
      </c>
    </row>
    <row r="481" spans="19:28">
      <c r="S481" s="26"/>
      <c r="U481" s="9">
        <f>+'[3]4 Force Equip'!$S481</f>
        <v>999464</v>
      </c>
      <c r="V481" s="9">
        <f>+'[3]4 Force Equip'!$T481</f>
        <v>0</v>
      </c>
      <c r="W481" s="9" t="str">
        <f>+'[3]4 Force Equip'!$U481</f>
        <v>n/a</v>
      </c>
      <c r="X481" s="9" t="str">
        <f>+'[3]4 Force Equip'!$V481</f>
        <v>n/a</v>
      </c>
      <c r="Y481" s="9" t="str">
        <f>+'[3]4 Force Equip'!$W481</f>
        <v>n/a</v>
      </c>
      <c r="Z481" s="9" t="str">
        <f>+'[3]4 Force Equip'!$X481</f>
        <v>n/a</v>
      </c>
      <c r="AA481" s="9" t="str">
        <f>+'[3]4 Force Equip'!$Y481</f>
        <v>n/a</v>
      </c>
      <c r="AB481" s="26">
        <f>+'[3]4 Force Equip'!$Z481</f>
        <v>0</v>
      </c>
    </row>
    <row r="482" spans="19:28">
      <c r="S482" s="26"/>
      <c r="U482" s="9">
        <f>+'[3]4 Force Equip'!$S482</f>
        <v>999465</v>
      </c>
      <c r="V482" s="9">
        <f>+'[3]4 Force Equip'!$T482</f>
        <v>0</v>
      </c>
      <c r="W482" s="9" t="str">
        <f>+'[3]4 Force Equip'!$U482</f>
        <v>n/a</v>
      </c>
      <c r="X482" s="9" t="str">
        <f>+'[3]4 Force Equip'!$V482</f>
        <v>n/a</v>
      </c>
      <c r="Y482" s="9" t="str">
        <f>+'[3]4 Force Equip'!$W482</f>
        <v>n/a</v>
      </c>
      <c r="Z482" s="9" t="str">
        <f>+'[3]4 Force Equip'!$X482</f>
        <v>n/a</v>
      </c>
      <c r="AA482" s="9" t="str">
        <f>+'[3]4 Force Equip'!$Y482</f>
        <v>n/a</v>
      </c>
      <c r="AB482" s="26">
        <f>+'[3]4 Force Equip'!$Z482</f>
        <v>0</v>
      </c>
    </row>
    <row r="483" spans="19:28">
      <c r="S483" s="26"/>
      <c r="U483" s="9">
        <f>+'[3]4 Force Equip'!$S483</f>
        <v>999466</v>
      </c>
      <c r="V483" s="9">
        <f>+'[3]4 Force Equip'!$T483</f>
        <v>0</v>
      </c>
      <c r="W483" s="9" t="str">
        <f>+'[3]4 Force Equip'!$U483</f>
        <v>n/a</v>
      </c>
      <c r="X483" s="9" t="str">
        <f>+'[3]4 Force Equip'!$V483</f>
        <v>n/a</v>
      </c>
      <c r="Y483" s="9" t="str">
        <f>+'[3]4 Force Equip'!$W483</f>
        <v>n/a</v>
      </c>
      <c r="Z483" s="9" t="str">
        <f>+'[3]4 Force Equip'!$X483</f>
        <v>n/a</v>
      </c>
      <c r="AA483" s="9" t="str">
        <f>+'[3]4 Force Equip'!$Y483</f>
        <v>n/a</v>
      </c>
      <c r="AB483" s="26">
        <f>+'[3]4 Force Equip'!$Z483</f>
        <v>0</v>
      </c>
    </row>
    <row r="484" spans="19:28">
      <c r="S484" s="26"/>
      <c r="U484" s="9">
        <f>+'[3]4 Force Equip'!$S484</f>
        <v>999467</v>
      </c>
      <c r="V484" s="9">
        <f>+'[3]4 Force Equip'!$T484</f>
        <v>0</v>
      </c>
      <c r="W484" s="9" t="str">
        <f>+'[3]4 Force Equip'!$U484</f>
        <v>n/a</v>
      </c>
      <c r="X484" s="9" t="str">
        <f>+'[3]4 Force Equip'!$V484</f>
        <v>n/a</v>
      </c>
      <c r="Y484" s="9" t="str">
        <f>+'[3]4 Force Equip'!$W484</f>
        <v>n/a</v>
      </c>
      <c r="Z484" s="9" t="str">
        <f>+'[3]4 Force Equip'!$X484</f>
        <v>n/a</v>
      </c>
      <c r="AA484" s="9" t="str">
        <f>+'[3]4 Force Equip'!$Y484</f>
        <v>n/a</v>
      </c>
      <c r="AB484" s="26">
        <f>+'[3]4 Force Equip'!$Z484</f>
        <v>0</v>
      </c>
    </row>
    <row r="485" spans="19:28">
      <c r="S485" s="26"/>
      <c r="U485" s="9">
        <f>+'[3]4 Force Equip'!$S485</f>
        <v>999468</v>
      </c>
      <c r="V485" s="9">
        <f>+'[3]4 Force Equip'!$T485</f>
        <v>0</v>
      </c>
      <c r="W485" s="9" t="str">
        <f>+'[3]4 Force Equip'!$U485</f>
        <v>n/a</v>
      </c>
      <c r="X485" s="9" t="str">
        <f>+'[3]4 Force Equip'!$V485</f>
        <v>n/a</v>
      </c>
      <c r="Y485" s="9" t="str">
        <f>+'[3]4 Force Equip'!$W485</f>
        <v>n/a</v>
      </c>
      <c r="Z485" s="9" t="str">
        <f>+'[3]4 Force Equip'!$X485</f>
        <v>n/a</v>
      </c>
      <c r="AA485" s="9" t="str">
        <f>+'[3]4 Force Equip'!$Y485</f>
        <v>n/a</v>
      </c>
      <c r="AB485" s="26">
        <f>+'[3]4 Force Equip'!$Z485</f>
        <v>0</v>
      </c>
    </row>
    <row r="486" spans="19:28">
      <c r="S486" s="26"/>
      <c r="U486" s="9">
        <f>+'[3]4 Force Equip'!$S486</f>
        <v>999469</v>
      </c>
      <c r="V486" s="9">
        <f>+'[3]4 Force Equip'!$T486</f>
        <v>0</v>
      </c>
      <c r="W486" s="9" t="str">
        <f>+'[3]4 Force Equip'!$U486</f>
        <v>n/a</v>
      </c>
      <c r="X486" s="9" t="str">
        <f>+'[3]4 Force Equip'!$V486</f>
        <v>n/a</v>
      </c>
      <c r="Y486" s="9" t="str">
        <f>+'[3]4 Force Equip'!$W486</f>
        <v>n/a</v>
      </c>
      <c r="Z486" s="9" t="str">
        <f>+'[3]4 Force Equip'!$X486</f>
        <v>n/a</v>
      </c>
      <c r="AA486" s="9" t="str">
        <f>+'[3]4 Force Equip'!$Y486</f>
        <v>n/a</v>
      </c>
      <c r="AB486" s="26">
        <f>+'[3]4 Force Equip'!$Z486</f>
        <v>0</v>
      </c>
    </row>
    <row r="487" spans="19:28">
      <c r="S487" s="26"/>
      <c r="U487" s="9">
        <f>+'[3]4 Force Equip'!$S487</f>
        <v>999470</v>
      </c>
      <c r="V487" s="9">
        <f>+'[3]4 Force Equip'!$T487</f>
        <v>0</v>
      </c>
      <c r="W487" s="9" t="str">
        <f>+'[3]4 Force Equip'!$U487</f>
        <v>n/a</v>
      </c>
      <c r="X487" s="9" t="str">
        <f>+'[3]4 Force Equip'!$V487</f>
        <v>n/a</v>
      </c>
      <c r="Y487" s="9" t="str">
        <f>+'[3]4 Force Equip'!$W487</f>
        <v>n/a</v>
      </c>
      <c r="Z487" s="9" t="str">
        <f>+'[3]4 Force Equip'!$X487</f>
        <v>n/a</v>
      </c>
      <c r="AA487" s="9" t="str">
        <f>+'[3]4 Force Equip'!$Y487</f>
        <v>n/a</v>
      </c>
      <c r="AB487" s="26">
        <f>+'[3]4 Force Equip'!$Z487</f>
        <v>0</v>
      </c>
    </row>
    <row r="488" spans="19:28">
      <c r="S488" s="26"/>
      <c r="U488" s="9">
        <f>+'[3]4 Force Equip'!$S488</f>
        <v>999471</v>
      </c>
      <c r="V488" s="9">
        <f>+'[3]4 Force Equip'!$T488</f>
        <v>0</v>
      </c>
      <c r="W488" s="9" t="str">
        <f>+'[3]4 Force Equip'!$U488</f>
        <v>n/a</v>
      </c>
      <c r="X488" s="9" t="str">
        <f>+'[3]4 Force Equip'!$V488</f>
        <v>n/a</v>
      </c>
      <c r="Y488" s="9" t="str">
        <f>+'[3]4 Force Equip'!$W488</f>
        <v>n/a</v>
      </c>
      <c r="Z488" s="9" t="str">
        <f>+'[3]4 Force Equip'!$X488</f>
        <v>n/a</v>
      </c>
      <c r="AA488" s="9" t="str">
        <f>+'[3]4 Force Equip'!$Y488</f>
        <v>n/a</v>
      </c>
      <c r="AB488" s="26">
        <f>+'[3]4 Force Equip'!$Z488</f>
        <v>0</v>
      </c>
    </row>
    <row r="489" spans="19:28">
      <c r="S489" s="26"/>
      <c r="U489" s="9">
        <f>+'[3]4 Force Equip'!$S489</f>
        <v>999472</v>
      </c>
      <c r="V489" s="9">
        <f>+'[3]4 Force Equip'!$T489</f>
        <v>0</v>
      </c>
      <c r="W489" s="9" t="str">
        <f>+'[3]4 Force Equip'!$U489</f>
        <v>n/a</v>
      </c>
      <c r="X489" s="9" t="str">
        <f>+'[3]4 Force Equip'!$V489</f>
        <v>n/a</v>
      </c>
      <c r="Y489" s="9" t="str">
        <f>+'[3]4 Force Equip'!$W489</f>
        <v>n/a</v>
      </c>
      <c r="Z489" s="9" t="str">
        <f>+'[3]4 Force Equip'!$X489</f>
        <v>n/a</v>
      </c>
      <c r="AA489" s="9" t="str">
        <f>+'[3]4 Force Equip'!$Y489</f>
        <v>n/a</v>
      </c>
      <c r="AB489" s="26">
        <f>+'[3]4 Force Equip'!$Z489</f>
        <v>0</v>
      </c>
    </row>
    <row r="490" spans="19:28">
      <c r="S490" s="26"/>
      <c r="U490" s="9">
        <f>+'[3]4 Force Equip'!$S490</f>
        <v>999473</v>
      </c>
      <c r="V490" s="9">
        <f>+'[3]4 Force Equip'!$T490</f>
        <v>0</v>
      </c>
      <c r="W490" s="9" t="str">
        <f>+'[3]4 Force Equip'!$U490</f>
        <v>n/a</v>
      </c>
      <c r="X490" s="9" t="str">
        <f>+'[3]4 Force Equip'!$V490</f>
        <v>n/a</v>
      </c>
      <c r="Y490" s="9" t="str">
        <f>+'[3]4 Force Equip'!$W490</f>
        <v>n/a</v>
      </c>
      <c r="Z490" s="9" t="str">
        <f>+'[3]4 Force Equip'!$X490</f>
        <v>n/a</v>
      </c>
      <c r="AA490" s="9" t="str">
        <f>+'[3]4 Force Equip'!$Y490</f>
        <v>n/a</v>
      </c>
      <c r="AB490" s="26">
        <f>+'[3]4 Force Equip'!$Z490</f>
        <v>0</v>
      </c>
    </row>
    <row r="491" spans="19:28">
      <c r="S491" s="26"/>
      <c r="U491" s="9">
        <f>+'[3]4 Force Equip'!$S491</f>
        <v>999474</v>
      </c>
      <c r="V491" s="9">
        <f>+'[3]4 Force Equip'!$T491</f>
        <v>0</v>
      </c>
      <c r="W491" s="9" t="str">
        <f>+'[3]4 Force Equip'!$U491</f>
        <v>n/a</v>
      </c>
      <c r="X491" s="9" t="str">
        <f>+'[3]4 Force Equip'!$V491</f>
        <v>n/a</v>
      </c>
      <c r="Y491" s="9" t="str">
        <f>+'[3]4 Force Equip'!$W491</f>
        <v>n/a</v>
      </c>
      <c r="Z491" s="9" t="str">
        <f>+'[3]4 Force Equip'!$X491</f>
        <v>n/a</v>
      </c>
      <c r="AA491" s="9" t="str">
        <f>+'[3]4 Force Equip'!$Y491</f>
        <v>n/a</v>
      </c>
      <c r="AB491" s="26">
        <f>+'[3]4 Force Equip'!$Z491</f>
        <v>0</v>
      </c>
    </row>
    <row r="492" spans="19:28">
      <c r="S492" s="26"/>
      <c r="U492" s="9">
        <f>+'[3]4 Force Equip'!$S492</f>
        <v>999475</v>
      </c>
      <c r="V492" s="9">
        <f>+'[3]4 Force Equip'!$T492</f>
        <v>0</v>
      </c>
      <c r="W492" s="9" t="str">
        <f>+'[3]4 Force Equip'!$U492</f>
        <v>n/a</v>
      </c>
      <c r="X492" s="9" t="str">
        <f>+'[3]4 Force Equip'!$V492</f>
        <v>n/a</v>
      </c>
      <c r="Y492" s="9" t="str">
        <f>+'[3]4 Force Equip'!$W492</f>
        <v>n/a</v>
      </c>
      <c r="Z492" s="9" t="str">
        <f>+'[3]4 Force Equip'!$X492</f>
        <v>n/a</v>
      </c>
      <c r="AA492" s="9" t="str">
        <f>+'[3]4 Force Equip'!$Y492</f>
        <v>n/a</v>
      </c>
      <c r="AB492" s="26">
        <f>+'[3]4 Force Equip'!$Z492</f>
        <v>0</v>
      </c>
    </row>
    <row r="493" spans="19:28">
      <c r="S493" s="26"/>
      <c r="U493" s="9">
        <f>+'[3]4 Force Equip'!$S493</f>
        <v>999476</v>
      </c>
      <c r="V493" s="9">
        <f>+'[3]4 Force Equip'!$T493</f>
        <v>0</v>
      </c>
      <c r="W493" s="9" t="str">
        <f>+'[3]4 Force Equip'!$U493</f>
        <v>n/a</v>
      </c>
      <c r="X493" s="9" t="str">
        <f>+'[3]4 Force Equip'!$V493</f>
        <v>n/a</v>
      </c>
      <c r="Y493" s="9" t="str">
        <f>+'[3]4 Force Equip'!$W493</f>
        <v>n/a</v>
      </c>
      <c r="Z493" s="9" t="str">
        <f>+'[3]4 Force Equip'!$X493</f>
        <v>n/a</v>
      </c>
      <c r="AA493" s="9" t="str">
        <f>+'[3]4 Force Equip'!$Y493</f>
        <v>n/a</v>
      </c>
      <c r="AB493" s="26">
        <f>+'[3]4 Force Equip'!$Z493</f>
        <v>0</v>
      </c>
    </row>
    <row r="494" spans="19:28">
      <c r="S494" s="26"/>
      <c r="U494" s="9">
        <f>+'[3]4 Force Equip'!$S494</f>
        <v>999477</v>
      </c>
      <c r="V494" s="9">
        <f>+'[3]4 Force Equip'!$T494</f>
        <v>0</v>
      </c>
      <c r="W494" s="9" t="str">
        <f>+'[3]4 Force Equip'!$U494</f>
        <v>n/a</v>
      </c>
      <c r="X494" s="9" t="str">
        <f>+'[3]4 Force Equip'!$V494</f>
        <v>n/a</v>
      </c>
      <c r="Y494" s="9" t="str">
        <f>+'[3]4 Force Equip'!$W494</f>
        <v>n/a</v>
      </c>
      <c r="Z494" s="9" t="str">
        <f>+'[3]4 Force Equip'!$X494</f>
        <v>n/a</v>
      </c>
      <c r="AA494" s="9" t="str">
        <f>+'[3]4 Force Equip'!$Y494</f>
        <v>n/a</v>
      </c>
      <c r="AB494" s="26">
        <f>+'[3]4 Force Equip'!$Z494</f>
        <v>0</v>
      </c>
    </row>
    <row r="495" spans="19:28">
      <c r="S495" s="26"/>
      <c r="U495" s="9">
        <f>+'[3]4 Force Equip'!$S495</f>
        <v>999478</v>
      </c>
      <c r="V495" s="9">
        <f>+'[3]4 Force Equip'!$T495</f>
        <v>0</v>
      </c>
      <c r="W495" s="9" t="str">
        <f>+'[3]4 Force Equip'!$U495</f>
        <v>n/a</v>
      </c>
      <c r="X495" s="9" t="str">
        <f>+'[3]4 Force Equip'!$V495</f>
        <v>n/a</v>
      </c>
      <c r="Y495" s="9" t="str">
        <f>+'[3]4 Force Equip'!$W495</f>
        <v>n/a</v>
      </c>
      <c r="Z495" s="9" t="str">
        <f>+'[3]4 Force Equip'!$X495</f>
        <v>n/a</v>
      </c>
      <c r="AA495" s="9" t="str">
        <f>+'[3]4 Force Equip'!$Y495</f>
        <v>n/a</v>
      </c>
      <c r="AB495" s="26">
        <f>+'[3]4 Force Equip'!$Z495</f>
        <v>0</v>
      </c>
    </row>
    <row r="496" spans="19:28">
      <c r="S496" s="26"/>
      <c r="U496" s="9">
        <f>+'[3]4 Force Equip'!$S496</f>
        <v>999479</v>
      </c>
      <c r="V496" s="9">
        <f>+'[3]4 Force Equip'!$T496</f>
        <v>0</v>
      </c>
      <c r="W496" s="9" t="str">
        <f>+'[3]4 Force Equip'!$U496</f>
        <v>n/a</v>
      </c>
      <c r="X496" s="9" t="str">
        <f>+'[3]4 Force Equip'!$V496</f>
        <v>n/a</v>
      </c>
      <c r="Y496" s="9" t="str">
        <f>+'[3]4 Force Equip'!$W496</f>
        <v>n/a</v>
      </c>
      <c r="Z496" s="9" t="str">
        <f>+'[3]4 Force Equip'!$X496</f>
        <v>n/a</v>
      </c>
      <c r="AA496" s="9" t="str">
        <f>+'[3]4 Force Equip'!$Y496</f>
        <v>n/a</v>
      </c>
      <c r="AB496" s="26">
        <f>+'[3]4 Force Equip'!$Z496</f>
        <v>0</v>
      </c>
    </row>
    <row r="497" spans="19:28">
      <c r="S497" s="26"/>
      <c r="U497" s="9">
        <f>+'[3]4 Force Equip'!$S497</f>
        <v>999480</v>
      </c>
      <c r="V497" s="9">
        <f>+'[3]4 Force Equip'!$T497</f>
        <v>0</v>
      </c>
      <c r="W497" s="9" t="str">
        <f>+'[3]4 Force Equip'!$U497</f>
        <v>n/a</v>
      </c>
      <c r="X497" s="9" t="str">
        <f>+'[3]4 Force Equip'!$V497</f>
        <v>n/a</v>
      </c>
      <c r="Y497" s="9" t="str">
        <f>+'[3]4 Force Equip'!$W497</f>
        <v>n/a</v>
      </c>
      <c r="Z497" s="9" t="str">
        <f>+'[3]4 Force Equip'!$X497</f>
        <v>n/a</v>
      </c>
      <c r="AA497" s="9" t="str">
        <f>+'[3]4 Force Equip'!$Y497</f>
        <v>n/a</v>
      </c>
      <c r="AB497" s="26">
        <f>+'[3]4 Force Equip'!$Z497</f>
        <v>0</v>
      </c>
    </row>
    <row r="498" spans="19:28">
      <c r="S498" s="26"/>
      <c r="U498" s="9">
        <f>+'[3]4 Force Equip'!$S498</f>
        <v>999481</v>
      </c>
      <c r="V498" s="9">
        <f>+'[3]4 Force Equip'!$T498</f>
        <v>0</v>
      </c>
      <c r="W498" s="9" t="str">
        <f>+'[3]4 Force Equip'!$U498</f>
        <v>n/a</v>
      </c>
      <c r="X498" s="9" t="str">
        <f>+'[3]4 Force Equip'!$V498</f>
        <v>n/a</v>
      </c>
      <c r="Y498" s="9" t="str">
        <f>+'[3]4 Force Equip'!$W498</f>
        <v>n/a</v>
      </c>
      <c r="Z498" s="9" t="str">
        <f>+'[3]4 Force Equip'!$X498</f>
        <v>n/a</v>
      </c>
      <c r="AA498" s="9" t="str">
        <f>+'[3]4 Force Equip'!$Y498</f>
        <v>n/a</v>
      </c>
      <c r="AB498" s="26">
        <f>+'[3]4 Force Equip'!$Z498</f>
        <v>0</v>
      </c>
    </row>
    <row r="499" spans="19:28">
      <c r="S499" s="26"/>
      <c r="U499" s="9">
        <f>+'[3]4 Force Equip'!$S499</f>
        <v>999482</v>
      </c>
      <c r="V499" s="9">
        <f>+'[3]4 Force Equip'!$T499</f>
        <v>0</v>
      </c>
      <c r="W499" s="9" t="str">
        <f>+'[3]4 Force Equip'!$U499</f>
        <v>n/a</v>
      </c>
      <c r="X499" s="9" t="str">
        <f>+'[3]4 Force Equip'!$V499</f>
        <v>n/a</v>
      </c>
      <c r="Y499" s="9" t="str">
        <f>+'[3]4 Force Equip'!$W499</f>
        <v>n/a</v>
      </c>
      <c r="Z499" s="9" t="str">
        <f>+'[3]4 Force Equip'!$X499</f>
        <v>n/a</v>
      </c>
      <c r="AA499" s="9" t="str">
        <f>+'[3]4 Force Equip'!$Y499</f>
        <v>n/a</v>
      </c>
      <c r="AB499" s="26">
        <f>+'[3]4 Force Equip'!$Z499</f>
        <v>0</v>
      </c>
    </row>
    <row r="500" spans="19:28">
      <c r="S500" s="26"/>
      <c r="U500" s="9">
        <f>+'[3]4 Force Equip'!$S500</f>
        <v>999483</v>
      </c>
      <c r="V500" s="9">
        <f>+'[3]4 Force Equip'!$T500</f>
        <v>0</v>
      </c>
      <c r="W500" s="9" t="str">
        <f>+'[3]4 Force Equip'!$U500</f>
        <v>n/a</v>
      </c>
      <c r="X500" s="9" t="str">
        <f>+'[3]4 Force Equip'!$V500</f>
        <v>n/a</v>
      </c>
      <c r="Y500" s="9" t="str">
        <f>+'[3]4 Force Equip'!$W500</f>
        <v>n/a</v>
      </c>
      <c r="Z500" s="9" t="str">
        <f>+'[3]4 Force Equip'!$X500</f>
        <v>n/a</v>
      </c>
      <c r="AA500" s="9" t="str">
        <f>+'[3]4 Force Equip'!$Y500</f>
        <v>n/a</v>
      </c>
      <c r="AB500" s="26">
        <f>+'[3]4 Force Equip'!$Z500</f>
        <v>0</v>
      </c>
    </row>
    <row r="501" spans="19:28">
      <c r="S501" s="26"/>
      <c r="U501" s="9">
        <f>+'[3]4 Force Equip'!$S501</f>
        <v>999484</v>
      </c>
      <c r="V501" s="9">
        <f>+'[3]4 Force Equip'!$T501</f>
        <v>0</v>
      </c>
      <c r="W501" s="9" t="str">
        <f>+'[3]4 Force Equip'!$U501</f>
        <v>n/a</v>
      </c>
      <c r="X501" s="9" t="str">
        <f>+'[3]4 Force Equip'!$V501</f>
        <v>n/a</v>
      </c>
      <c r="Y501" s="9" t="str">
        <f>+'[3]4 Force Equip'!$W501</f>
        <v>n/a</v>
      </c>
      <c r="Z501" s="9" t="str">
        <f>+'[3]4 Force Equip'!$X501</f>
        <v>n/a</v>
      </c>
      <c r="AA501" s="9" t="str">
        <f>+'[3]4 Force Equip'!$Y501</f>
        <v>n/a</v>
      </c>
      <c r="AB501" s="26">
        <f>+'[3]4 Force Equip'!$Z501</f>
        <v>0</v>
      </c>
    </row>
    <row r="502" spans="19:28">
      <c r="S502" s="26"/>
      <c r="U502" s="9">
        <f>+'[3]4 Force Equip'!$S502</f>
        <v>999485</v>
      </c>
      <c r="V502" s="9">
        <f>+'[3]4 Force Equip'!$T502</f>
        <v>0</v>
      </c>
      <c r="W502" s="9" t="str">
        <f>+'[3]4 Force Equip'!$U502</f>
        <v>n/a</v>
      </c>
      <c r="X502" s="9" t="str">
        <f>+'[3]4 Force Equip'!$V502</f>
        <v>n/a</v>
      </c>
      <c r="Y502" s="9" t="str">
        <f>+'[3]4 Force Equip'!$W502</f>
        <v>n/a</v>
      </c>
      <c r="Z502" s="9" t="str">
        <f>+'[3]4 Force Equip'!$X502</f>
        <v>n/a</v>
      </c>
      <c r="AA502" s="9" t="str">
        <f>+'[3]4 Force Equip'!$Y502</f>
        <v>n/a</v>
      </c>
      <c r="AB502" s="26">
        <f>+'[3]4 Force Equip'!$Z502</f>
        <v>0</v>
      </c>
    </row>
    <row r="503" spans="19:28">
      <c r="S503" s="26"/>
      <c r="U503" s="9">
        <f>+'[3]4 Force Equip'!$S503</f>
        <v>999486</v>
      </c>
      <c r="V503" s="9">
        <f>+'[3]4 Force Equip'!$T503</f>
        <v>0</v>
      </c>
      <c r="W503" s="9" t="str">
        <f>+'[3]4 Force Equip'!$U503</f>
        <v>n/a</v>
      </c>
      <c r="X503" s="9" t="str">
        <f>+'[3]4 Force Equip'!$V503</f>
        <v>n/a</v>
      </c>
      <c r="Y503" s="9" t="str">
        <f>+'[3]4 Force Equip'!$W503</f>
        <v>n/a</v>
      </c>
      <c r="Z503" s="9" t="str">
        <f>+'[3]4 Force Equip'!$X503</f>
        <v>n/a</v>
      </c>
      <c r="AA503" s="9" t="str">
        <f>+'[3]4 Force Equip'!$Y503</f>
        <v>n/a</v>
      </c>
      <c r="AB503" s="26">
        <f>+'[3]4 Force Equip'!$Z503</f>
        <v>0</v>
      </c>
    </row>
    <row r="504" spans="19:28">
      <c r="S504" s="26"/>
      <c r="U504" s="9">
        <f>+'[3]4 Force Equip'!$S504</f>
        <v>999487</v>
      </c>
      <c r="V504" s="9">
        <f>+'[3]4 Force Equip'!$T504</f>
        <v>0</v>
      </c>
      <c r="W504" s="9" t="str">
        <f>+'[3]4 Force Equip'!$U504</f>
        <v>n/a</v>
      </c>
      <c r="X504" s="9" t="str">
        <f>+'[3]4 Force Equip'!$V504</f>
        <v>n/a</v>
      </c>
      <c r="Y504" s="9" t="str">
        <f>+'[3]4 Force Equip'!$W504</f>
        <v>n/a</v>
      </c>
      <c r="Z504" s="9" t="str">
        <f>+'[3]4 Force Equip'!$X504</f>
        <v>n/a</v>
      </c>
      <c r="AA504" s="9" t="str">
        <f>+'[3]4 Force Equip'!$Y504</f>
        <v>n/a</v>
      </c>
      <c r="AB504" s="26">
        <f>+'[3]4 Force Equip'!$Z504</f>
        <v>0</v>
      </c>
    </row>
    <row r="505" spans="19:28">
      <c r="S505" s="26"/>
      <c r="U505" s="9">
        <f>+'[3]4 Force Equip'!$S505</f>
        <v>999488</v>
      </c>
      <c r="V505" s="9">
        <f>+'[3]4 Force Equip'!$T505</f>
        <v>0</v>
      </c>
      <c r="W505" s="9" t="str">
        <f>+'[3]4 Force Equip'!$U505</f>
        <v>n/a</v>
      </c>
      <c r="X505" s="9" t="str">
        <f>+'[3]4 Force Equip'!$V505</f>
        <v>n/a</v>
      </c>
      <c r="Y505" s="9" t="str">
        <f>+'[3]4 Force Equip'!$W505</f>
        <v>n/a</v>
      </c>
      <c r="Z505" s="9" t="str">
        <f>+'[3]4 Force Equip'!$X505</f>
        <v>n/a</v>
      </c>
      <c r="AA505" s="9" t="str">
        <f>+'[3]4 Force Equip'!$Y505</f>
        <v>n/a</v>
      </c>
      <c r="AB505" s="26">
        <f>+'[3]4 Force Equip'!$Z505</f>
        <v>0</v>
      </c>
    </row>
    <row r="506" spans="19:28">
      <c r="S506" s="26"/>
      <c r="U506" s="9">
        <f>+'[3]4 Force Equip'!$S506</f>
        <v>999489</v>
      </c>
      <c r="V506" s="9">
        <f>+'[3]4 Force Equip'!$T506</f>
        <v>0</v>
      </c>
      <c r="W506" s="9" t="str">
        <f>+'[3]4 Force Equip'!$U506</f>
        <v>n/a</v>
      </c>
      <c r="X506" s="9" t="str">
        <f>+'[3]4 Force Equip'!$V506</f>
        <v>n/a</v>
      </c>
      <c r="Y506" s="9" t="str">
        <f>+'[3]4 Force Equip'!$W506</f>
        <v>n/a</v>
      </c>
      <c r="Z506" s="9" t="str">
        <f>+'[3]4 Force Equip'!$X506</f>
        <v>n/a</v>
      </c>
      <c r="AA506" s="9" t="str">
        <f>+'[3]4 Force Equip'!$Y506</f>
        <v>n/a</v>
      </c>
      <c r="AB506" s="26">
        <f>+'[3]4 Force Equip'!$Z506</f>
        <v>0</v>
      </c>
    </row>
    <row r="507" spans="19:28">
      <c r="S507" s="26"/>
      <c r="U507" s="9">
        <f>+'[3]4 Force Equip'!$S507</f>
        <v>999490</v>
      </c>
      <c r="V507" s="9">
        <f>+'[3]4 Force Equip'!$T507</f>
        <v>0</v>
      </c>
      <c r="W507" s="9" t="str">
        <f>+'[3]4 Force Equip'!$U507</f>
        <v>n/a</v>
      </c>
      <c r="X507" s="9" t="str">
        <f>+'[3]4 Force Equip'!$V507</f>
        <v>n/a</v>
      </c>
      <c r="Y507" s="9" t="str">
        <f>+'[3]4 Force Equip'!$W507</f>
        <v>n/a</v>
      </c>
      <c r="Z507" s="9" t="str">
        <f>+'[3]4 Force Equip'!$X507</f>
        <v>n/a</v>
      </c>
      <c r="AA507" s="9" t="str">
        <f>+'[3]4 Force Equip'!$Y507</f>
        <v>n/a</v>
      </c>
      <c r="AB507" s="26">
        <f>+'[3]4 Force Equip'!$Z507</f>
        <v>0</v>
      </c>
    </row>
    <row r="508" spans="19:28">
      <c r="S508" s="26"/>
      <c r="U508" s="9">
        <f>+'[3]4 Force Equip'!$S508</f>
        <v>999491</v>
      </c>
      <c r="V508" s="9">
        <f>+'[3]4 Force Equip'!$T508</f>
        <v>0</v>
      </c>
      <c r="W508" s="9" t="str">
        <f>+'[3]4 Force Equip'!$U508</f>
        <v>n/a</v>
      </c>
      <c r="X508" s="9" t="str">
        <f>+'[3]4 Force Equip'!$V508</f>
        <v>n/a</v>
      </c>
      <c r="Y508" s="9" t="str">
        <f>+'[3]4 Force Equip'!$W508</f>
        <v>n/a</v>
      </c>
      <c r="Z508" s="9" t="str">
        <f>+'[3]4 Force Equip'!$X508</f>
        <v>n/a</v>
      </c>
      <c r="AA508" s="9" t="str">
        <f>+'[3]4 Force Equip'!$Y508</f>
        <v>n/a</v>
      </c>
      <c r="AB508" s="26">
        <f>+'[3]4 Force Equip'!$Z508</f>
        <v>0</v>
      </c>
    </row>
    <row r="509" spans="19:28">
      <c r="S509" s="26"/>
      <c r="U509" s="9">
        <f>+'[3]4 Force Equip'!$S509</f>
        <v>999492</v>
      </c>
      <c r="V509" s="9">
        <f>+'[3]4 Force Equip'!$T509</f>
        <v>0</v>
      </c>
      <c r="W509" s="9" t="str">
        <f>+'[3]4 Force Equip'!$U509</f>
        <v>n/a</v>
      </c>
      <c r="X509" s="9" t="str">
        <f>+'[3]4 Force Equip'!$V509</f>
        <v>n/a</v>
      </c>
      <c r="Y509" s="9" t="str">
        <f>+'[3]4 Force Equip'!$W509</f>
        <v>n/a</v>
      </c>
      <c r="Z509" s="9" t="str">
        <f>+'[3]4 Force Equip'!$X509</f>
        <v>n/a</v>
      </c>
      <c r="AA509" s="9" t="str">
        <f>+'[3]4 Force Equip'!$Y509</f>
        <v>n/a</v>
      </c>
      <c r="AB509" s="26">
        <f>+'[3]4 Force Equip'!$Z509</f>
        <v>0</v>
      </c>
    </row>
    <row r="510" spans="19:28">
      <c r="S510" s="26"/>
      <c r="U510" s="9">
        <f>+'[3]4 Force Equip'!$S510</f>
        <v>999493</v>
      </c>
      <c r="V510" s="9">
        <f>+'[3]4 Force Equip'!$T510</f>
        <v>0</v>
      </c>
      <c r="W510" s="9" t="str">
        <f>+'[3]4 Force Equip'!$U510</f>
        <v>n/a</v>
      </c>
      <c r="X510" s="9" t="str">
        <f>+'[3]4 Force Equip'!$V510</f>
        <v>n/a</v>
      </c>
      <c r="Y510" s="9" t="str">
        <f>+'[3]4 Force Equip'!$W510</f>
        <v>n/a</v>
      </c>
      <c r="Z510" s="9" t="str">
        <f>+'[3]4 Force Equip'!$X510</f>
        <v>n/a</v>
      </c>
      <c r="AA510" s="9" t="str">
        <f>+'[3]4 Force Equip'!$Y510</f>
        <v>n/a</v>
      </c>
      <c r="AB510" s="26">
        <f>+'[3]4 Force Equip'!$Z510</f>
        <v>0</v>
      </c>
    </row>
    <row r="511" spans="19:28">
      <c r="S511" s="26"/>
      <c r="U511" s="9">
        <f>+'[3]4 Force Equip'!$S511</f>
        <v>999494</v>
      </c>
      <c r="V511" s="9">
        <f>+'[3]4 Force Equip'!$T511</f>
        <v>0</v>
      </c>
      <c r="W511" s="9" t="str">
        <f>+'[3]4 Force Equip'!$U511</f>
        <v>n/a</v>
      </c>
      <c r="X511" s="9" t="str">
        <f>+'[3]4 Force Equip'!$V511</f>
        <v>n/a</v>
      </c>
      <c r="Y511" s="9" t="str">
        <f>+'[3]4 Force Equip'!$W511</f>
        <v>n/a</v>
      </c>
      <c r="Z511" s="9" t="str">
        <f>+'[3]4 Force Equip'!$X511</f>
        <v>n/a</v>
      </c>
      <c r="AA511" s="9" t="str">
        <f>+'[3]4 Force Equip'!$Y511</f>
        <v>n/a</v>
      </c>
      <c r="AB511" s="26">
        <f>+'[3]4 Force Equip'!$Z511</f>
        <v>0</v>
      </c>
    </row>
    <row r="512" spans="19:28">
      <c r="S512" s="26"/>
      <c r="U512" s="9">
        <f>+'[3]4 Force Equip'!$S512</f>
        <v>999495</v>
      </c>
      <c r="V512" s="9">
        <f>+'[3]4 Force Equip'!$T512</f>
        <v>0</v>
      </c>
      <c r="W512" s="9" t="str">
        <f>+'[3]4 Force Equip'!$U512</f>
        <v>n/a</v>
      </c>
      <c r="X512" s="9" t="str">
        <f>+'[3]4 Force Equip'!$V512</f>
        <v>n/a</v>
      </c>
      <c r="Y512" s="9" t="str">
        <f>+'[3]4 Force Equip'!$W512</f>
        <v>n/a</v>
      </c>
      <c r="Z512" s="9" t="str">
        <f>+'[3]4 Force Equip'!$X512</f>
        <v>n/a</v>
      </c>
      <c r="AA512" s="9" t="str">
        <f>+'[3]4 Force Equip'!$Y512</f>
        <v>n/a</v>
      </c>
      <c r="AB512" s="26">
        <f>+'[3]4 Force Equip'!$Z512</f>
        <v>0</v>
      </c>
    </row>
    <row r="513" spans="19:28">
      <c r="S513" s="26"/>
      <c r="U513" s="9">
        <f>+'[3]4 Force Equip'!$S513</f>
        <v>999496</v>
      </c>
      <c r="V513" s="9">
        <f>+'[3]4 Force Equip'!$T513</f>
        <v>0</v>
      </c>
      <c r="W513" s="9" t="str">
        <f>+'[3]4 Force Equip'!$U513</f>
        <v>n/a</v>
      </c>
      <c r="X513" s="9" t="str">
        <f>+'[3]4 Force Equip'!$V513</f>
        <v>n/a</v>
      </c>
      <c r="Y513" s="9" t="str">
        <f>+'[3]4 Force Equip'!$W513</f>
        <v>n/a</v>
      </c>
      <c r="Z513" s="9" t="str">
        <f>+'[3]4 Force Equip'!$X513</f>
        <v>n/a</v>
      </c>
      <c r="AA513" s="9" t="str">
        <f>+'[3]4 Force Equip'!$Y513</f>
        <v>n/a</v>
      </c>
      <c r="AB513" s="26">
        <f>+'[3]4 Force Equip'!$Z513</f>
        <v>0</v>
      </c>
    </row>
    <row r="514" spans="19:28">
      <c r="S514" s="26"/>
      <c r="U514" s="9">
        <f>+'[3]4 Force Equip'!$S514</f>
        <v>999497</v>
      </c>
      <c r="V514" s="9">
        <f>+'[3]4 Force Equip'!$T514</f>
        <v>0</v>
      </c>
      <c r="W514" s="9" t="str">
        <f>+'[3]4 Force Equip'!$U514</f>
        <v>n/a</v>
      </c>
      <c r="X514" s="9" t="str">
        <f>+'[3]4 Force Equip'!$V514</f>
        <v>n/a</v>
      </c>
      <c r="Y514" s="9" t="str">
        <f>+'[3]4 Force Equip'!$W514</f>
        <v>n/a</v>
      </c>
      <c r="Z514" s="9" t="str">
        <f>+'[3]4 Force Equip'!$X514</f>
        <v>n/a</v>
      </c>
      <c r="AA514" s="9" t="str">
        <f>+'[3]4 Force Equip'!$Y514</f>
        <v>n/a</v>
      </c>
      <c r="AB514" s="26">
        <f>+'[3]4 Force Equip'!$Z514</f>
        <v>0</v>
      </c>
    </row>
    <row r="515" spans="19:28">
      <c r="S515" s="26"/>
      <c r="U515" s="9">
        <f>+'[3]4 Force Equip'!$S515</f>
        <v>999498</v>
      </c>
      <c r="V515" s="9">
        <f>+'[3]4 Force Equip'!$T515</f>
        <v>0</v>
      </c>
      <c r="W515" s="9" t="str">
        <f>+'[3]4 Force Equip'!$U515</f>
        <v>n/a</v>
      </c>
      <c r="X515" s="9" t="str">
        <f>+'[3]4 Force Equip'!$V515</f>
        <v>n/a</v>
      </c>
      <c r="Y515" s="9" t="str">
        <f>+'[3]4 Force Equip'!$W515</f>
        <v>n/a</v>
      </c>
      <c r="Z515" s="9" t="str">
        <f>+'[3]4 Force Equip'!$X515</f>
        <v>n/a</v>
      </c>
      <c r="AA515" s="9" t="str">
        <f>+'[3]4 Force Equip'!$Y515</f>
        <v>n/a</v>
      </c>
      <c r="AB515" s="26">
        <f>+'[3]4 Force Equip'!$Z515</f>
        <v>0</v>
      </c>
    </row>
    <row r="516" spans="19:28">
      <c r="S516" s="26"/>
      <c r="U516" s="9">
        <f>+'[3]4 Force Equip'!$S516</f>
        <v>999499</v>
      </c>
      <c r="V516" s="9">
        <f>+'[3]4 Force Equip'!$T516</f>
        <v>0</v>
      </c>
      <c r="W516" s="9" t="str">
        <f>+'[3]4 Force Equip'!$U516</f>
        <v>n/a</v>
      </c>
      <c r="X516" s="9" t="str">
        <f>+'[3]4 Force Equip'!$V516</f>
        <v>n/a</v>
      </c>
      <c r="Y516" s="9" t="str">
        <f>+'[3]4 Force Equip'!$W516</f>
        <v>n/a</v>
      </c>
      <c r="Z516" s="9" t="str">
        <f>+'[3]4 Force Equip'!$X516</f>
        <v>n/a</v>
      </c>
      <c r="AA516" s="9" t="str">
        <f>+'[3]4 Force Equip'!$Y516</f>
        <v>n/a</v>
      </c>
      <c r="AB516" s="26">
        <f>+'[3]4 Force Equip'!$Z516</f>
        <v>0</v>
      </c>
    </row>
    <row r="517" spans="19:28">
      <c r="S517" s="26"/>
      <c r="U517" s="9">
        <f>+'[3]4 Force Equip'!$S517</f>
        <v>999500</v>
      </c>
      <c r="V517" s="9">
        <f>+'[3]4 Force Equip'!$T517</f>
        <v>0</v>
      </c>
      <c r="W517" s="9" t="str">
        <f>+'[3]4 Force Equip'!$U517</f>
        <v>n/a</v>
      </c>
      <c r="X517" s="9" t="str">
        <f>+'[3]4 Force Equip'!$V517</f>
        <v>n/a</v>
      </c>
      <c r="Y517" s="9" t="str">
        <f>+'[3]4 Force Equip'!$W517</f>
        <v>n/a</v>
      </c>
      <c r="Z517" s="9" t="str">
        <f>+'[3]4 Force Equip'!$X517</f>
        <v>n/a</v>
      </c>
      <c r="AA517" s="9" t="str">
        <f>+'[3]4 Force Equip'!$Y517</f>
        <v>n/a</v>
      </c>
      <c r="AB517" s="26">
        <f>+'[3]4 Force Equip'!$Z517</f>
        <v>0</v>
      </c>
    </row>
    <row r="518" spans="19:28">
      <c r="S518" s="26"/>
      <c r="U518" s="9">
        <f>+'[3]4 Force Equip'!$S518</f>
        <v>999501</v>
      </c>
      <c r="V518" s="9">
        <f>+'[3]4 Force Equip'!$T518</f>
        <v>0</v>
      </c>
      <c r="W518" s="9" t="str">
        <f>+'[3]4 Force Equip'!$U518</f>
        <v>n/a</v>
      </c>
      <c r="X518" s="9" t="str">
        <f>+'[3]4 Force Equip'!$V518</f>
        <v>n/a</v>
      </c>
      <c r="Y518" s="9" t="str">
        <f>+'[3]4 Force Equip'!$W518</f>
        <v>n/a</v>
      </c>
      <c r="Z518" s="9" t="str">
        <f>+'[3]4 Force Equip'!$X518</f>
        <v>n/a</v>
      </c>
      <c r="AA518" s="9" t="str">
        <f>+'[3]4 Force Equip'!$Y518</f>
        <v>n/a</v>
      </c>
      <c r="AB518" s="26">
        <f>+'[3]4 Force Equip'!$Z518</f>
        <v>0</v>
      </c>
    </row>
    <row r="519" spans="19:28">
      <c r="S519" s="26"/>
      <c r="U519" s="9">
        <f>+'[3]4 Force Equip'!$S519</f>
        <v>999502</v>
      </c>
      <c r="V519" s="9">
        <f>+'[3]4 Force Equip'!$T519</f>
        <v>0</v>
      </c>
      <c r="W519" s="9" t="str">
        <f>+'[3]4 Force Equip'!$U519</f>
        <v>n/a</v>
      </c>
      <c r="X519" s="9" t="str">
        <f>+'[3]4 Force Equip'!$V519</f>
        <v>n/a</v>
      </c>
      <c r="Y519" s="9" t="str">
        <f>+'[3]4 Force Equip'!$W519</f>
        <v>n/a</v>
      </c>
      <c r="Z519" s="9" t="str">
        <f>+'[3]4 Force Equip'!$X519</f>
        <v>n/a</v>
      </c>
      <c r="AA519" s="9" t="str">
        <f>+'[3]4 Force Equip'!$Y519</f>
        <v>n/a</v>
      </c>
      <c r="AB519" s="26">
        <f>+'[3]4 Force Equip'!$Z519</f>
        <v>0</v>
      </c>
    </row>
    <row r="520" spans="19:28">
      <c r="S520" s="26"/>
      <c r="U520" s="9">
        <f>+'[3]4 Force Equip'!$S520</f>
        <v>999503</v>
      </c>
      <c r="V520" s="9">
        <f>+'[3]4 Force Equip'!$T520</f>
        <v>0</v>
      </c>
      <c r="W520" s="9" t="str">
        <f>+'[3]4 Force Equip'!$U520</f>
        <v>n/a</v>
      </c>
      <c r="X520" s="9" t="str">
        <f>+'[3]4 Force Equip'!$V520</f>
        <v>n/a</v>
      </c>
      <c r="Y520" s="9" t="str">
        <f>+'[3]4 Force Equip'!$W520</f>
        <v>n/a</v>
      </c>
      <c r="Z520" s="9" t="str">
        <f>+'[3]4 Force Equip'!$X520</f>
        <v>n/a</v>
      </c>
      <c r="AA520" s="9" t="str">
        <f>+'[3]4 Force Equip'!$Y520</f>
        <v>n/a</v>
      </c>
      <c r="AB520" s="26">
        <f>+'[3]4 Force Equip'!$Z520</f>
        <v>0</v>
      </c>
    </row>
    <row r="521" spans="19:28">
      <c r="S521" s="26"/>
      <c r="U521" s="9">
        <f>+'[3]4 Force Equip'!$S521</f>
        <v>999504</v>
      </c>
      <c r="V521" s="9">
        <f>+'[3]4 Force Equip'!$T521</f>
        <v>0</v>
      </c>
      <c r="W521" s="9" t="str">
        <f>+'[3]4 Force Equip'!$U521</f>
        <v>n/a</v>
      </c>
      <c r="X521" s="9" t="str">
        <f>+'[3]4 Force Equip'!$V521</f>
        <v>n/a</v>
      </c>
      <c r="Y521" s="9" t="str">
        <f>+'[3]4 Force Equip'!$W521</f>
        <v>n/a</v>
      </c>
      <c r="Z521" s="9" t="str">
        <f>+'[3]4 Force Equip'!$X521</f>
        <v>n/a</v>
      </c>
      <c r="AA521" s="9" t="str">
        <f>+'[3]4 Force Equip'!$Y521</f>
        <v>n/a</v>
      </c>
      <c r="AB521" s="26">
        <f>+'[3]4 Force Equip'!$Z521</f>
        <v>0</v>
      </c>
    </row>
    <row r="522" spans="19:28">
      <c r="S522" s="26"/>
      <c r="U522" s="9">
        <f>+'[3]4 Force Equip'!$S522</f>
        <v>999505</v>
      </c>
      <c r="V522" s="9">
        <f>+'[3]4 Force Equip'!$T522</f>
        <v>0</v>
      </c>
      <c r="W522" s="9" t="str">
        <f>+'[3]4 Force Equip'!$U522</f>
        <v>n/a</v>
      </c>
      <c r="X522" s="9" t="str">
        <f>+'[3]4 Force Equip'!$V522</f>
        <v>n/a</v>
      </c>
      <c r="Y522" s="9" t="str">
        <f>+'[3]4 Force Equip'!$W522</f>
        <v>n/a</v>
      </c>
      <c r="Z522" s="9" t="str">
        <f>+'[3]4 Force Equip'!$X522</f>
        <v>n/a</v>
      </c>
      <c r="AA522" s="9" t="str">
        <f>+'[3]4 Force Equip'!$Y522</f>
        <v>n/a</v>
      </c>
      <c r="AB522" s="26">
        <f>+'[3]4 Force Equip'!$Z522</f>
        <v>0</v>
      </c>
    </row>
    <row r="523" spans="19:28">
      <c r="S523" s="26"/>
      <c r="U523" s="9">
        <f>+'[3]4 Force Equip'!$S523</f>
        <v>999506</v>
      </c>
      <c r="V523" s="9">
        <f>+'[3]4 Force Equip'!$T523</f>
        <v>0</v>
      </c>
      <c r="W523" s="9" t="str">
        <f>+'[3]4 Force Equip'!$U523</f>
        <v>n/a</v>
      </c>
      <c r="X523" s="9" t="str">
        <f>+'[3]4 Force Equip'!$V523</f>
        <v>n/a</v>
      </c>
      <c r="Y523" s="9" t="str">
        <f>+'[3]4 Force Equip'!$W523</f>
        <v>n/a</v>
      </c>
      <c r="Z523" s="9" t="str">
        <f>+'[3]4 Force Equip'!$X523</f>
        <v>n/a</v>
      </c>
      <c r="AA523" s="9" t="str">
        <f>+'[3]4 Force Equip'!$Y523</f>
        <v>n/a</v>
      </c>
      <c r="AB523" s="26">
        <f>+'[3]4 Force Equip'!$Z523</f>
        <v>0</v>
      </c>
    </row>
    <row r="524" spans="19:28">
      <c r="S524" s="26"/>
      <c r="U524" s="9">
        <f>+'[3]4 Force Equip'!$S524</f>
        <v>999507</v>
      </c>
      <c r="V524" s="9">
        <f>+'[3]4 Force Equip'!$T524</f>
        <v>0</v>
      </c>
      <c r="W524" s="9" t="str">
        <f>+'[3]4 Force Equip'!$U524</f>
        <v>n/a</v>
      </c>
      <c r="X524" s="9" t="str">
        <f>+'[3]4 Force Equip'!$V524</f>
        <v>n/a</v>
      </c>
      <c r="Y524" s="9" t="str">
        <f>+'[3]4 Force Equip'!$W524</f>
        <v>n/a</v>
      </c>
      <c r="Z524" s="9" t="str">
        <f>+'[3]4 Force Equip'!$X524</f>
        <v>n/a</v>
      </c>
      <c r="AA524" s="9" t="str">
        <f>+'[3]4 Force Equip'!$Y524</f>
        <v>n/a</v>
      </c>
      <c r="AB524" s="26">
        <f>+'[3]4 Force Equip'!$Z524</f>
        <v>0</v>
      </c>
    </row>
    <row r="525" spans="19:28">
      <c r="S525" s="26"/>
      <c r="U525" s="9">
        <f>+'[3]4 Force Equip'!$S525</f>
        <v>999508</v>
      </c>
      <c r="V525" s="9">
        <f>+'[3]4 Force Equip'!$T525</f>
        <v>0</v>
      </c>
      <c r="W525" s="9" t="str">
        <f>+'[3]4 Force Equip'!$U525</f>
        <v>n/a</v>
      </c>
      <c r="X525" s="9" t="str">
        <f>+'[3]4 Force Equip'!$V525</f>
        <v>n/a</v>
      </c>
      <c r="Y525" s="9" t="str">
        <f>+'[3]4 Force Equip'!$W525</f>
        <v>n/a</v>
      </c>
      <c r="Z525" s="9" t="str">
        <f>+'[3]4 Force Equip'!$X525</f>
        <v>n/a</v>
      </c>
      <c r="AA525" s="9" t="str">
        <f>+'[3]4 Force Equip'!$Y525</f>
        <v>n/a</v>
      </c>
      <c r="AB525" s="26">
        <f>+'[3]4 Force Equip'!$Z525</f>
        <v>0</v>
      </c>
    </row>
    <row r="526" spans="19:28">
      <c r="S526" s="26"/>
      <c r="U526" s="9">
        <f>+'[3]4 Force Equip'!$S526</f>
        <v>999509</v>
      </c>
      <c r="V526" s="9">
        <f>+'[3]4 Force Equip'!$T526</f>
        <v>0</v>
      </c>
      <c r="W526" s="9" t="str">
        <f>+'[3]4 Force Equip'!$U526</f>
        <v>n/a</v>
      </c>
      <c r="X526" s="9" t="str">
        <f>+'[3]4 Force Equip'!$V526</f>
        <v>n/a</v>
      </c>
      <c r="Y526" s="9" t="str">
        <f>+'[3]4 Force Equip'!$W526</f>
        <v>n/a</v>
      </c>
      <c r="Z526" s="9" t="str">
        <f>+'[3]4 Force Equip'!$X526</f>
        <v>n/a</v>
      </c>
      <c r="AA526" s="9" t="str">
        <f>+'[3]4 Force Equip'!$Y526</f>
        <v>n/a</v>
      </c>
      <c r="AB526" s="26">
        <f>+'[3]4 Force Equip'!$Z526</f>
        <v>0</v>
      </c>
    </row>
    <row r="527" spans="19:28">
      <c r="S527" s="26"/>
      <c r="U527" s="9">
        <f>+'[3]4 Force Equip'!$S527</f>
        <v>999510</v>
      </c>
      <c r="V527" s="9">
        <f>+'[3]4 Force Equip'!$T527</f>
        <v>0</v>
      </c>
      <c r="W527" s="9" t="str">
        <f>+'[3]4 Force Equip'!$U527</f>
        <v>n/a</v>
      </c>
      <c r="X527" s="9" t="str">
        <f>+'[3]4 Force Equip'!$V527</f>
        <v>n/a</v>
      </c>
      <c r="Y527" s="9" t="str">
        <f>+'[3]4 Force Equip'!$W527</f>
        <v>n/a</v>
      </c>
      <c r="Z527" s="9" t="str">
        <f>+'[3]4 Force Equip'!$X527</f>
        <v>n/a</v>
      </c>
      <c r="AA527" s="9" t="str">
        <f>+'[3]4 Force Equip'!$Y527</f>
        <v>n/a</v>
      </c>
      <c r="AB527" s="26">
        <f>+'[3]4 Force Equip'!$Z527</f>
        <v>0</v>
      </c>
    </row>
    <row r="528" spans="19:28">
      <c r="S528" s="26"/>
      <c r="U528" s="9">
        <f>+'[3]4 Force Equip'!$S528</f>
        <v>999511</v>
      </c>
      <c r="V528" s="9">
        <f>+'[3]4 Force Equip'!$T528</f>
        <v>0</v>
      </c>
      <c r="W528" s="9" t="str">
        <f>+'[3]4 Force Equip'!$U528</f>
        <v>n/a</v>
      </c>
      <c r="X528" s="9" t="str">
        <f>+'[3]4 Force Equip'!$V528</f>
        <v>n/a</v>
      </c>
      <c r="Y528" s="9" t="str">
        <f>+'[3]4 Force Equip'!$W528</f>
        <v>n/a</v>
      </c>
      <c r="Z528" s="9" t="str">
        <f>+'[3]4 Force Equip'!$X528</f>
        <v>n/a</v>
      </c>
      <c r="AA528" s="9" t="str">
        <f>+'[3]4 Force Equip'!$Y528</f>
        <v>n/a</v>
      </c>
      <c r="AB528" s="26">
        <f>+'[3]4 Force Equip'!$Z528</f>
        <v>0</v>
      </c>
    </row>
    <row r="529" spans="19:28">
      <c r="S529" s="26"/>
      <c r="U529" s="9">
        <f>+'[3]4 Force Equip'!$S529</f>
        <v>999512</v>
      </c>
      <c r="V529" s="9">
        <f>+'[3]4 Force Equip'!$T529</f>
        <v>0</v>
      </c>
      <c r="W529" s="9" t="str">
        <f>+'[3]4 Force Equip'!$U529</f>
        <v>n/a</v>
      </c>
      <c r="X529" s="9" t="str">
        <f>+'[3]4 Force Equip'!$V529</f>
        <v>n/a</v>
      </c>
      <c r="Y529" s="9" t="str">
        <f>+'[3]4 Force Equip'!$W529</f>
        <v>n/a</v>
      </c>
      <c r="Z529" s="9" t="str">
        <f>+'[3]4 Force Equip'!$X529</f>
        <v>n/a</v>
      </c>
      <c r="AA529" s="9" t="str">
        <f>+'[3]4 Force Equip'!$Y529</f>
        <v>n/a</v>
      </c>
      <c r="AB529" s="26">
        <f>+'[3]4 Force Equip'!$Z529</f>
        <v>0</v>
      </c>
    </row>
    <row r="530" spans="19:28">
      <c r="S530" s="26"/>
      <c r="U530" s="9">
        <f>+'[3]4 Force Equip'!$S530</f>
        <v>999513</v>
      </c>
      <c r="V530" s="9">
        <f>+'[3]4 Force Equip'!$T530</f>
        <v>0</v>
      </c>
      <c r="W530" s="9" t="str">
        <f>+'[3]4 Force Equip'!$U530</f>
        <v>n/a</v>
      </c>
      <c r="X530" s="9" t="str">
        <f>+'[3]4 Force Equip'!$V530</f>
        <v>n/a</v>
      </c>
      <c r="Y530" s="9" t="str">
        <f>+'[3]4 Force Equip'!$W530</f>
        <v>n/a</v>
      </c>
      <c r="Z530" s="9" t="str">
        <f>+'[3]4 Force Equip'!$X530</f>
        <v>n/a</v>
      </c>
      <c r="AA530" s="9" t="str">
        <f>+'[3]4 Force Equip'!$Y530</f>
        <v>n/a</v>
      </c>
      <c r="AB530" s="26">
        <f>+'[3]4 Force Equip'!$Z530</f>
        <v>0</v>
      </c>
    </row>
    <row r="531" spans="19:28">
      <c r="S531" s="26"/>
      <c r="U531" s="9">
        <f>+'[3]4 Force Equip'!$S531</f>
        <v>999514</v>
      </c>
      <c r="V531" s="9">
        <f>+'[3]4 Force Equip'!$T531</f>
        <v>0</v>
      </c>
      <c r="W531" s="9" t="str">
        <f>+'[3]4 Force Equip'!$U531</f>
        <v>n/a</v>
      </c>
      <c r="X531" s="9" t="str">
        <f>+'[3]4 Force Equip'!$V531</f>
        <v>n/a</v>
      </c>
      <c r="Y531" s="9" t="str">
        <f>+'[3]4 Force Equip'!$W531</f>
        <v>n/a</v>
      </c>
      <c r="Z531" s="9" t="str">
        <f>+'[3]4 Force Equip'!$X531</f>
        <v>n/a</v>
      </c>
      <c r="AA531" s="9" t="str">
        <f>+'[3]4 Force Equip'!$Y531</f>
        <v>n/a</v>
      </c>
      <c r="AB531" s="26">
        <f>+'[3]4 Force Equip'!$Z531</f>
        <v>0</v>
      </c>
    </row>
    <row r="532" spans="19:28">
      <c r="S532" s="26"/>
      <c r="U532" s="9">
        <f>+'[3]4 Force Equip'!$S532</f>
        <v>999515</v>
      </c>
      <c r="V532" s="9">
        <f>+'[3]4 Force Equip'!$T532</f>
        <v>0</v>
      </c>
      <c r="W532" s="9" t="str">
        <f>+'[3]4 Force Equip'!$U532</f>
        <v>n/a</v>
      </c>
      <c r="X532" s="9" t="str">
        <f>+'[3]4 Force Equip'!$V532</f>
        <v>n/a</v>
      </c>
      <c r="Y532" s="9" t="str">
        <f>+'[3]4 Force Equip'!$W532</f>
        <v>n/a</v>
      </c>
      <c r="Z532" s="9" t="str">
        <f>+'[3]4 Force Equip'!$X532</f>
        <v>n/a</v>
      </c>
      <c r="AA532" s="9" t="str">
        <f>+'[3]4 Force Equip'!$Y532</f>
        <v>n/a</v>
      </c>
      <c r="AB532" s="26">
        <f>+'[3]4 Force Equip'!$Z532</f>
        <v>0</v>
      </c>
    </row>
    <row r="533" spans="19:28">
      <c r="S533" s="26"/>
      <c r="U533" s="9">
        <f>+'[3]4 Force Equip'!$S533</f>
        <v>999516</v>
      </c>
      <c r="V533" s="9">
        <f>+'[3]4 Force Equip'!$T533</f>
        <v>0</v>
      </c>
      <c r="W533" s="9" t="str">
        <f>+'[3]4 Force Equip'!$U533</f>
        <v>n/a</v>
      </c>
      <c r="X533" s="9" t="str">
        <f>+'[3]4 Force Equip'!$V533</f>
        <v>n/a</v>
      </c>
      <c r="Y533" s="9" t="str">
        <f>+'[3]4 Force Equip'!$W533</f>
        <v>n/a</v>
      </c>
      <c r="Z533" s="9" t="str">
        <f>+'[3]4 Force Equip'!$X533</f>
        <v>n/a</v>
      </c>
      <c r="AA533" s="9" t="str">
        <f>+'[3]4 Force Equip'!$Y533</f>
        <v>n/a</v>
      </c>
      <c r="AB533" s="26">
        <f>+'[3]4 Force Equip'!$Z533</f>
        <v>0</v>
      </c>
    </row>
    <row r="534" spans="19:28">
      <c r="S534" s="26"/>
      <c r="U534" s="9">
        <f>+'[3]4 Force Equip'!$S534</f>
        <v>999517</v>
      </c>
      <c r="V534" s="9">
        <f>+'[3]4 Force Equip'!$T534</f>
        <v>0</v>
      </c>
      <c r="W534" s="9" t="str">
        <f>+'[3]4 Force Equip'!$U534</f>
        <v>n/a</v>
      </c>
      <c r="X534" s="9" t="str">
        <f>+'[3]4 Force Equip'!$V534</f>
        <v>n/a</v>
      </c>
      <c r="Y534" s="9" t="str">
        <f>+'[3]4 Force Equip'!$W534</f>
        <v>n/a</v>
      </c>
      <c r="Z534" s="9" t="str">
        <f>+'[3]4 Force Equip'!$X534</f>
        <v>n/a</v>
      </c>
      <c r="AA534" s="9" t="str">
        <f>+'[3]4 Force Equip'!$Y534</f>
        <v>n/a</v>
      </c>
      <c r="AB534" s="26">
        <f>+'[3]4 Force Equip'!$Z534</f>
        <v>0</v>
      </c>
    </row>
    <row r="535" spans="19:28">
      <c r="S535" s="26"/>
      <c r="U535" s="9">
        <f>+'[3]4 Force Equip'!$S535</f>
        <v>999518</v>
      </c>
      <c r="V535" s="9">
        <f>+'[3]4 Force Equip'!$T535</f>
        <v>0</v>
      </c>
      <c r="W535" s="9" t="str">
        <f>+'[3]4 Force Equip'!$U535</f>
        <v>n/a</v>
      </c>
      <c r="X535" s="9" t="str">
        <f>+'[3]4 Force Equip'!$V535</f>
        <v>n/a</v>
      </c>
      <c r="Y535" s="9" t="str">
        <f>+'[3]4 Force Equip'!$W535</f>
        <v>n/a</v>
      </c>
      <c r="Z535" s="9" t="str">
        <f>+'[3]4 Force Equip'!$X535</f>
        <v>n/a</v>
      </c>
      <c r="AA535" s="9" t="str">
        <f>+'[3]4 Force Equip'!$Y535</f>
        <v>n/a</v>
      </c>
      <c r="AB535" s="26">
        <f>+'[3]4 Force Equip'!$Z535</f>
        <v>0</v>
      </c>
    </row>
    <row r="536" spans="19:28">
      <c r="S536" s="26"/>
      <c r="U536" s="9">
        <f>+'[3]4 Force Equip'!$S536</f>
        <v>999519</v>
      </c>
      <c r="V536" s="9">
        <f>+'[3]4 Force Equip'!$T536</f>
        <v>0</v>
      </c>
      <c r="W536" s="9" t="str">
        <f>+'[3]4 Force Equip'!$U536</f>
        <v>n/a</v>
      </c>
      <c r="X536" s="9" t="str">
        <f>+'[3]4 Force Equip'!$V536</f>
        <v>n/a</v>
      </c>
      <c r="Y536" s="9" t="str">
        <f>+'[3]4 Force Equip'!$W536</f>
        <v>n/a</v>
      </c>
      <c r="Z536" s="9" t="str">
        <f>+'[3]4 Force Equip'!$X536</f>
        <v>n/a</v>
      </c>
      <c r="AA536" s="9" t="str">
        <f>+'[3]4 Force Equip'!$Y536</f>
        <v>n/a</v>
      </c>
      <c r="AB536" s="26">
        <f>+'[3]4 Force Equip'!$Z536</f>
        <v>0</v>
      </c>
    </row>
    <row r="537" spans="19:28">
      <c r="S537" s="26"/>
      <c r="U537" s="9">
        <f>+'[3]4 Force Equip'!$S537</f>
        <v>999520</v>
      </c>
      <c r="V537" s="9">
        <f>+'[3]4 Force Equip'!$T537</f>
        <v>0</v>
      </c>
      <c r="W537" s="9" t="str">
        <f>+'[3]4 Force Equip'!$U537</f>
        <v>n/a</v>
      </c>
      <c r="X537" s="9" t="str">
        <f>+'[3]4 Force Equip'!$V537</f>
        <v>n/a</v>
      </c>
      <c r="Y537" s="9" t="str">
        <f>+'[3]4 Force Equip'!$W537</f>
        <v>n/a</v>
      </c>
      <c r="Z537" s="9" t="str">
        <f>+'[3]4 Force Equip'!$X537</f>
        <v>n/a</v>
      </c>
      <c r="AA537" s="9" t="str">
        <f>+'[3]4 Force Equip'!$Y537</f>
        <v>n/a</v>
      </c>
      <c r="AB537" s="26">
        <f>+'[3]4 Force Equip'!$Z537</f>
        <v>0</v>
      </c>
    </row>
    <row r="538" spans="19:28">
      <c r="S538" s="26"/>
      <c r="U538" s="9">
        <f>+'[3]4 Force Equip'!$S538</f>
        <v>999521</v>
      </c>
      <c r="V538" s="9">
        <f>+'[3]4 Force Equip'!$T538</f>
        <v>0</v>
      </c>
      <c r="W538" s="9" t="str">
        <f>+'[3]4 Force Equip'!$U538</f>
        <v>n/a</v>
      </c>
      <c r="X538" s="9" t="str">
        <f>+'[3]4 Force Equip'!$V538</f>
        <v>n/a</v>
      </c>
      <c r="Y538" s="9" t="str">
        <f>+'[3]4 Force Equip'!$W538</f>
        <v>n/a</v>
      </c>
      <c r="Z538" s="9" t="str">
        <f>+'[3]4 Force Equip'!$X538</f>
        <v>n/a</v>
      </c>
      <c r="AA538" s="9" t="str">
        <f>+'[3]4 Force Equip'!$Y538</f>
        <v>n/a</v>
      </c>
      <c r="AB538" s="26">
        <f>+'[3]4 Force Equip'!$Z538</f>
        <v>0</v>
      </c>
    </row>
    <row r="539" spans="19:28">
      <c r="S539" s="26"/>
      <c r="U539" s="9">
        <f>+'[3]4 Force Equip'!$S539</f>
        <v>999522</v>
      </c>
      <c r="V539" s="9">
        <f>+'[3]4 Force Equip'!$T539</f>
        <v>0</v>
      </c>
      <c r="W539" s="9" t="str">
        <f>+'[3]4 Force Equip'!$U539</f>
        <v>n/a</v>
      </c>
      <c r="X539" s="9" t="str">
        <f>+'[3]4 Force Equip'!$V539</f>
        <v>n/a</v>
      </c>
      <c r="Y539" s="9" t="str">
        <f>+'[3]4 Force Equip'!$W539</f>
        <v>n/a</v>
      </c>
      <c r="Z539" s="9" t="str">
        <f>+'[3]4 Force Equip'!$X539</f>
        <v>n/a</v>
      </c>
      <c r="AA539" s="9" t="str">
        <f>+'[3]4 Force Equip'!$Y539</f>
        <v>n/a</v>
      </c>
      <c r="AB539" s="26">
        <f>+'[3]4 Force Equip'!$Z539</f>
        <v>0</v>
      </c>
    </row>
    <row r="540" spans="19:28">
      <c r="S540" s="26"/>
      <c r="U540" s="9">
        <f>+'[3]4 Force Equip'!$S540</f>
        <v>999523</v>
      </c>
      <c r="V540" s="9">
        <f>+'[3]4 Force Equip'!$T540</f>
        <v>0</v>
      </c>
      <c r="W540" s="9" t="str">
        <f>+'[3]4 Force Equip'!$U540</f>
        <v>n/a</v>
      </c>
      <c r="X540" s="9" t="str">
        <f>+'[3]4 Force Equip'!$V540</f>
        <v>n/a</v>
      </c>
      <c r="Y540" s="9" t="str">
        <f>+'[3]4 Force Equip'!$W540</f>
        <v>n/a</v>
      </c>
      <c r="Z540" s="9" t="str">
        <f>+'[3]4 Force Equip'!$X540</f>
        <v>n/a</v>
      </c>
      <c r="AA540" s="9" t="str">
        <f>+'[3]4 Force Equip'!$Y540</f>
        <v>n/a</v>
      </c>
      <c r="AB540" s="26">
        <f>+'[3]4 Force Equip'!$Z540</f>
        <v>0</v>
      </c>
    </row>
    <row r="541" spans="19:28">
      <c r="S541" s="26"/>
      <c r="U541" s="9">
        <f>+'[3]4 Force Equip'!$S541</f>
        <v>999524</v>
      </c>
      <c r="V541" s="9">
        <f>+'[3]4 Force Equip'!$T541</f>
        <v>0</v>
      </c>
      <c r="W541" s="9" t="str">
        <f>+'[3]4 Force Equip'!$U541</f>
        <v>n/a</v>
      </c>
      <c r="X541" s="9" t="str">
        <f>+'[3]4 Force Equip'!$V541</f>
        <v>n/a</v>
      </c>
      <c r="Y541" s="9" t="str">
        <f>+'[3]4 Force Equip'!$W541</f>
        <v>n/a</v>
      </c>
      <c r="Z541" s="9" t="str">
        <f>+'[3]4 Force Equip'!$X541</f>
        <v>n/a</v>
      </c>
      <c r="AA541" s="9" t="str">
        <f>+'[3]4 Force Equip'!$Y541</f>
        <v>n/a</v>
      </c>
      <c r="AB541" s="26">
        <f>+'[3]4 Force Equip'!$Z541</f>
        <v>0</v>
      </c>
    </row>
    <row r="542" spans="19:28">
      <c r="S542" s="26"/>
      <c r="U542" s="9">
        <f>+'[3]4 Force Equip'!$S542</f>
        <v>999525</v>
      </c>
      <c r="V542" s="9">
        <f>+'[3]4 Force Equip'!$T542</f>
        <v>0</v>
      </c>
      <c r="W542" s="9" t="str">
        <f>+'[3]4 Force Equip'!$U542</f>
        <v>n/a</v>
      </c>
      <c r="X542" s="9" t="str">
        <f>+'[3]4 Force Equip'!$V542</f>
        <v>n/a</v>
      </c>
      <c r="Y542" s="9" t="str">
        <f>+'[3]4 Force Equip'!$W542</f>
        <v>n/a</v>
      </c>
      <c r="Z542" s="9" t="str">
        <f>+'[3]4 Force Equip'!$X542</f>
        <v>n/a</v>
      </c>
      <c r="AA542" s="9" t="str">
        <f>+'[3]4 Force Equip'!$Y542</f>
        <v>n/a</v>
      </c>
      <c r="AB542" s="26">
        <f>+'[3]4 Force Equip'!$Z542</f>
        <v>0</v>
      </c>
    </row>
    <row r="543" spans="19:28">
      <c r="S543" s="26"/>
      <c r="U543" s="9">
        <f>+'[3]4 Force Equip'!$S543</f>
        <v>999526</v>
      </c>
      <c r="V543" s="9">
        <f>+'[3]4 Force Equip'!$T543</f>
        <v>0</v>
      </c>
      <c r="W543" s="9" t="str">
        <f>+'[3]4 Force Equip'!$U543</f>
        <v>n/a</v>
      </c>
      <c r="X543" s="9" t="str">
        <f>+'[3]4 Force Equip'!$V543</f>
        <v>n/a</v>
      </c>
      <c r="Y543" s="9" t="str">
        <f>+'[3]4 Force Equip'!$W543</f>
        <v>n/a</v>
      </c>
      <c r="Z543" s="9" t="str">
        <f>+'[3]4 Force Equip'!$X543</f>
        <v>n/a</v>
      </c>
      <c r="AA543" s="9" t="str">
        <f>+'[3]4 Force Equip'!$Y543</f>
        <v>n/a</v>
      </c>
      <c r="AB543" s="26">
        <f>+'[3]4 Force Equip'!$Z543</f>
        <v>0</v>
      </c>
    </row>
    <row r="544" spans="19:28">
      <c r="S544" s="26"/>
      <c r="U544" s="9">
        <f>+'[3]4 Force Equip'!$S544</f>
        <v>999527</v>
      </c>
      <c r="V544" s="9">
        <f>+'[3]4 Force Equip'!$T544</f>
        <v>0</v>
      </c>
      <c r="W544" s="9" t="str">
        <f>+'[3]4 Force Equip'!$U544</f>
        <v>n/a</v>
      </c>
      <c r="X544" s="9" t="str">
        <f>+'[3]4 Force Equip'!$V544</f>
        <v>n/a</v>
      </c>
      <c r="Y544" s="9" t="str">
        <f>+'[3]4 Force Equip'!$W544</f>
        <v>n/a</v>
      </c>
      <c r="Z544" s="9" t="str">
        <f>+'[3]4 Force Equip'!$X544</f>
        <v>n/a</v>
      </c>
      <c r="AA544" s="9" t="str">
        <f>+'[3]4 Force Equip'!$Y544</f>
        <v>n/a</v>
      </c>
      <c r="AB544" s="26">
        <f>+'[3]4 Force Equip'!$Z544</f>
        <v>0</v>
      </c>
    </row>
    <row r="545" spans="19:28">
      <c r="S545" s="26"/>
      <c r="U545" s="9">
        <f>+'[3]4 Force Equip'!$S545</f>
        <v>999528</v>
      </c>
      <c r="V545" s="9">
        <f>+'[3]4 Force Equip'!$T545</f>
        <v>0</v>
      </c>
      <c r="W545" s="9" t="str">
        <f>+'[3]4 Force Equip'!$U545</f>
        <v>n/a</v>
      </c>
      <c r="X545" s="9" t="str">
        <f>+'[3]4 Force Equip'!$V545</f>
        <v>n/a</v>
      </c>
      <c r="Y545" s="9" t="str">
        <f>+'[3]4 Force Equip'!$W545</f>
        <v>n/a</v>
      </c>
      <c r="Z545" s="9" t="str">
        <f>+'[3]4 Force Equip'!$X545</f>
        <v>n/a</v>
      </c>
      <c r="AA545" s="9" t="str">
        <f>+'[3]4 Force Equip'!$Y545</f>
        <v>n/a</v>
      </c>
      <c r="AB545" s="26">
        <f>+'[3]4 Force Equip'!$Z545</f>
        <v>0</v>
      </c>
    </row>
    <row r="546" spans="19:28">
      <c r="S546" s="26"/>
      <c r="U546" s="9">
        <f>+'[3]4 Force Equip'!$S546</f>
        <v>999529</v>
      </c>
      <c r="V546" s="9">
        <f>+'[3]4 Force Equip'!$T546</f>
        <v>0</v>
      </c>
      <c r="W546" s="9" t="str">
        <f>+'[3]4 Force Equip'!$U546</f>
        <v>n/a</v>
      </c>
      <c r="X546" s="9" t="str">
        <f>+'[3]4 Force Equip'!$V546</f>
        <v>n/a</v>
      </c>
      <c r="Y546" s="9" t="str">
        <f>+'[3]4 Force Equip'!$W546</f>
        <v>n/a</v>
      </c>
      <c r="Z546" s="9" t="str">
        <f>+'[3]4 Force Equip'!$X546</f>
        <v>n/a</v>
      </c>
      <c r="AA546" s="9" t="str">
        <f>+'[3]4 Force Equip'!$Y546</f>
        <v>n/a</v>
      </c>
      <c r="AB546" s="26">
        <f>+'[3]4 Force Equip'!$Z546</f>
        <v>0</v>
      </c>
    </row>
    <row r="547" spans="19:28">
      <c r="S547" s="26"/>
      <c r="U547" s="9">
        <f>+'[3]4 Force Equip'!$S547</f>
        <v>999530</v>
      </c>
      <c r="V547" s="9">
        <f>+'[3]4 Force Equip'!$T547</f>
        <v>0</v>
      </c>
      <c r="W547" s="9" t="str">
        <f>+'[3]4 Force Equip'!$U547</f>
        <v>n/a</v>
      </c>
      <c r="X547" s="9" t="str">
        <f>+'[3]4 Force Equip'!$V547</f>
        <v>n/a</v>
      </c>
      <c r="Y547" s="9" t="str">
        <f>+'[3]4 Force Equip'!$W547</f>
        <v>n/a</v>
      </c>
      <c r="Z547" s="9" t="str">
        <f>+'[3]4 Force Equip'!$X547</f>
        <v>n/a</v>
      </c>
      <c r="AA547" s="9" t="str">
        <f>+'[3]4 Force Equip'!$Y547</f>
        <v>n/a</v>
      </c>
      <c r="AB547" s="26">
        <f>+'[3]4 Force Equip'!$Z547</f>
        <v>0</v>
      </c>
    </row>
    <row r="548" spans="19:28">
      <c r="S548" s="26"/>
      <c r="U548" s="9">
        <f>+'[3]4 Force Equip'!$S548</f>
        <v>999531</v>
      </c>
      <c r="V548" s="9">
        <f>+'[3]4 Force Equip'!$T548</f>
        <v>0</v>
      </c>
      <c r="W548" s="9" t="str">
        <f>+'[3]4 Force Equip'!$U548</f>
        <v>n/a</v>
      </c>
      <c r="X548" s="9" t="str">
        <f>+'[3]4 Force Equip'!$V548</f>
        <v>n/a</v>
      </c>
      <c r="Y548" s="9" t="str">
        <f>+'[3]4 Force Equip'!$W548</f>
        <v>n/a</v>
      </c>
      <c r="Z548" s="9" t="str">
        <f>+'[3]4 Force Equip'!$X548</f>
        <v>n/a</v>
      </c>
      <c r="AA548" s="9" t="str">
        <f>+'[3]4 Force Equip'!$Y548</f>
        <v>n/a</v>
      </c>
      <c r="AB548" s="26">
        <f>+'[3]4 Force Equip'!$Z548</f>
        <v>0</v>
      </c>
    </row>
    <row r="549" spans="19:28">
      <c r="S549" s="26"/>
      <c r="U549" s="9">
        <f>+'[3]4 Force Equip'!$S549</f>
        <v>999532</v>
      </c>
      <c r="V549" s="9">
        <f>+'[3]4 Force Equip'!$T549</f>
        <v>0</v>
      </c>
      <c r="W549" s="9" t="str">
        <f>+'[3]4 Force Equip'!$U549</f>
        <v>n/a</v>
      </c>
      <c r="X549" s="9" t="str">
        <f>+'[3]4 Force Equip'!$V549</f>
        <v>n/a</v>
      </c>
      <c r="Y549" s="9" t="str">
        <f>+'[3]4 Force Equip'!$W549</f>
        <v>n/a</v>
      </c>
      <c r="Z549" s="9" t="str">
        <f>+'[3]4 Force Equip'!$X549</f>
        <v>n/a</v>
      </c>
      <c r="AA549" s="9" t="str">
        <f>+'[3]4 Force Equip'!$Y549</f>
        <v>n/a</v>
      </c>
      <c r="AB549" s="26">
        <f>+'[3]4 Force Equip'!$Z549</f>
        <v>0</v>
      </c>
    </row>
    <row r="550" spans="19:28">
      <c r="S550" s="26"/>
      <c r="U550" s="9">
        <f>+'[3]4 Force Equip'!$S550</f>
        <v>999533</v>
      </c>
      <c r="V550" s="9">
        <f>+'[3]4 Force Equip'!$T550</f>
        <v>0</v>
      </c>
      <c r="W550" s="9" t="str">
        <f>+'[3]4 Force Equip'!$U550</f>
        <v>n/a</v>
      </c>
      <c r="X550" s="9" t="str">
        <f>+'[3]4 Force Equip'!$V550</f>
        <v>n/a</v>
      </c>
      <c r="Y550" s="9" t="str">
        <f>+'[3]4 Force Equip'!$W550</f>
        <v>n/a</v>
      </c>
      <c r="Z550" s="9" t="str">
        <f>+'[3]4 Force Equip'!$X550</f>
        <v>n/a</v>
      </c>
      <c r="AA550" s="9" t="str">
        <f>+'[3]4 Force Equip'!$Y550</f>
        <v>n/a</v>
      </c>
      <c r="AB550" s="26">
        <f>+'[3]4 Force Equip'!$Z550</f>
        <v>0</v>
      </c>
    </row>
    <row r="551" spans="19:28">
      <c r="S551" s="26"/>
      <c r="U551" s="9">
        <f>+'[3]4 Force Equip'!$S551</f>
        <v>999534</v>
      </c>
      <c r="V551" s="9">
        <f>+'[3]4 Force Equip'!$T551</f>
        <v>0</v>
      </c>
      <c r="W551" s="9" t="str">
        <f>+'[3]4 Force Equip'!$U551</f>
        <v>n/a</v>
      </c>
      <c r="X551" s="9" t="str">
        <f>+'[3]4 Force Equip'!$V551</f>
        <v>n/a</v>
      </c>
      <c r="Y551" s="9" t="str">
        <f>+'[3]4 Force Equip'!$W551</f>
        <v>n/a</v>
      </c>
      <c r="Z551" s="9" t="str">
        <f>+'[3]4 Force Equip'!$X551</f>
        <v>n/a</v>
      </c>
      <c r="AA551" s="9" t="str">
        <f>+'[3]4 Force Equip'!$Y551</f>
        <v>n/a</v>
      </c>
      <c r="AB551" s="26">
        <f>+'[3]4 Force Equip'!$Z551</f>
        <v>0</v>
      </c>
    </row>
    <row r="552" spans="19:28">
      <c r="S552" s="26"/>
      <c r="U552" s="9">
        <f>+'[3]4 Force Equip'!$S552</f>
        <v>999535</v>
      </c>
      <c r="V552" s="9">
        <f>+'[3]4 Force Equip'!$T552</f>
        <v>0</v>
      </c>
      <c r="W552" s="9" t="str">
        <f>+'[3]4 Force Equip'!$U552</f>
        <v>n/a</v>
      </c>
      <c r="X552" s="9" t="str">
        <f>+'[3]4 Force Equip'!$V552</f>
        <v>n/a</v>
      </c>
      <c r="Y552" s="9" t="str">
        <f>+'[3]4 Force Equip'!$W552</f>
        <v>n/a</v>
      </c>
      <c r="Z552" s="9" t="str">
        <f>+'[3]4 Force Equip'!$X552</f>
        <v>n/a</v>
      </c>
      <c r="AA552" s="9" t="str">
        <f>+'[3]4 Force Equip'!$Y552</f>
        <v>n/a</v>
      </c>
      <c r="AB552" s="26">
        <f>+'[3]4 Force Equip'!$Z552</f>
        <v>0</v>
      </c>
    </row>
    <row r="553" spans="19:28">
      <c r="S553" s="26"/>
      <c r="U553" s="9">
        <f>+'[3]4 Force Equip'!$S553</f>
        <v>999536</v>
      </c>
      <c r="V553" s="9">
        <f>+'[3]4 Force Equip'!$T553</f>
        <v>0</v>
      </c>
      <c r="W553" s="9" t="str">
        <f>+'[3]4 Force Equip'!$U553</f>
        <v>n/a</v>
      </c>
      <c r="X553" s="9" t="str">
        <f>+'[3]4 Force Equip'!$V553</f>
        <v>n/a</v>
      </c>
      <c r="Y553" s="9" t="str">
        <f>+'[3]4 Force Equip'!$W553</f>
        <v>n/a</v>
      </c>
      <c r="Z553" s="9" t="str">
        <f>+'[3]4 Force Equip'!$X553</f>
        <v>n/a</v>
      </c>
      <c r="AA553" s="9" t="str">
        <f>+'[3]4 Force Equip'!$Y553</f>
        <v>n/a</v>
      </c>
      <c r="AB553" s="26">
        <f>+'[3]4 Force Equip'!$Z553</f>
        <v>0</v>
      </c>
    </row>
    <row r="554" spans="19:28">
      <c r="S554" s="26"/>
      <c r="U554" s="9">
        <f>+'[3]4 Force Equip'!$S554</f>
        <v>999537</v>
      </c>
      <c r="V554" s="9">
        <f>+'[3]4 Force Equip'!$T554</f>
        <v>0</v>
      </c>
      <c r="W554" s="9" t="str">
        <f>+'[3]4 Force Equip'!$U554</f>
        <v>n/a</v>
      </c>
      <c r="X554" s="9" t="str">
        <f>+'[3]4 Force Equip'!$V554</f>
        <v>n/a</v>
      </c>
      <c r="Y554" s="9" t="str">
        <f>+'[3]4 Force Equip'!$W554</f>
        <v>n/a</v>
      </c>
      <c r="Z554" s="9" t="str">
        <f>+'[3]4 Force Equip'!$X554</f>
        <v>n/a</v>
      </c>
      <c r="AA554" s="9" t="str">
        <f>+'[3]4 Force Equip'!$Y554</f>
        <v>n/a</v>
      </c>
      <c r="AB554" s="26">
        <f>+'[3]4 Force Equip'!$Z554</f>
        <v>0</v>
      </c>
    </row>
    <row r="555" spans="19:28">
      <c r="S555" s="26"/>
      <c r="U555" s="9">
        <f>+'[3]4 Force Equip'!$S555</f>
        <v>999538</v>
      </c>
      <c r="V555" s="9">
        <f>+'[3]4 Force Equip'!$T555</f>
        <v>0</v>
      </c>
      <c r="W555" s="9" t="str">
        <f>+'[3]4 Force Equip'!$U555</f>
        <v>n/a</v>
      </c>
      <c r="X555" s="9" t="str">
        <f>+'[3]4 Force Equip'!$V555</f>
        <v>n/a</v>
      </c>
      <c r="Y555" s="9" t="str">
        <f>+'[3]4 Force Equip'!$W555</f>
        <v>n/a</v>
      </c>
      <c r="Z555" s="9" t="str">
        <f>+'[3]4 Force Equip'!$X555</f>
        <v>n/a</v>
      </c>
      <c r="AA555" s="9" t="str">
        <f>+'[3]4 Force Equip'!$Y555</f>
        <v>n/a</v>
      </c>
      <c r="AB555" s="26">
        <f>+'[3]4 Force Equip'!$Z555</f>
        <v>0</v>
      </c>
    </row>
    <row r="556" spans="19:28">
      <c r="S556" s="26"/>
      <c r="U556" s="9">
        <f>+'[3]4 Force Equip'!$S556</f>
        <v>999539</v>
      </c>
      <c r="V556" s="9">
        <f>+'[3]4 Force Equip'!$T556</f>
        <v>0</v>
      </c>
      <c r="W556" s="9" t="str">
        <f>+'[3]4 Force Equip'!$U556</f>
        <v>n/a</v>
      </c>
      <c r="X556" s="9" t="str">
        <f>+'[3]4 Force Equip'!$V556</f>
        <v>n/a</v>
      </c>
      <c r="Y556" s="9" t="str">
        <f>+'[3]4 Force Equip'!$W556</f>
        <v>n/a</v>
      </c>
      <c r="Z556" s="9" t="str">
        <f>+'[3]4 Force Equip'!$X556</f>
        <v>n/a</v>
      </c>
      <c r="AA556" s="9" t="str">
        <f>+'[3]4 Force Equip'!$Y556</f>
        <v>n/a</v>
      </c>
      <c r="AB556" s="26">
        <f>+'[3]4 Force Equip'!$Z556</f>
        <v>0</v>
      </c>
    </row>
    <row r="557" spans="19:28">
      <c r="S557" s="26"/>
      <c r="U557" s="9">
        <f>+'[3]4 Force Equip'!$S557</f>
        <v>999540</v>
      </c>
      <c r="V557" s="9">
        <f>+'[3]4 Force Equip'!$T557</f>
        <v>0</v>
      </c>
      <c r="W557" s="9" t="str">
        <f>+'[3]4 Force Equip'!$U557</f>
        <v>n/a</v>
      </c>
      <c r="X557" s="9" t="str">
        <f>+'[3]4 Force Equip'!$V557</f>
        <v>n/a</v>
      </c>
      <c r="Y557" s="9" t="str">
        <f>+'[3]4 Force Equip'!$W557</f>
        <v>n/a</v>
      </c>
      <c r="Z557" s="9" t="str">
        <f>+'[3]4 Force Equip'!$X557</f>
        <v>n/a</v>
      </c>
      <c r="AA557" s="9" t="str">
        <f>+'[3]4 Force Equip'!$Y557</f>
        <v>n/a</v>
      </c>
      <c r="AB557" s="26">
        <f>+'[3]4 Force Equip'!$Z557</f>
        <v>0</v>
      </c>
    </row>
    <row r="558" spans="19:28">
      <c r="S558" s="26"/>
      <c r="U558" s="9">
        <f>+'[3]4 Force Equip'!$S558</f>
        <v>999541</v>
      </c>
      <c r="V558" s="9">
        <f>+'[3]4 Force Equip'!$T558</f>
        <v>0</v>
      </c>
      <c r="W558" s="9" t="str">
        <f>+'[3]4 Force Equip'!$U558</f>
        <v>n/a</v>
      </c>
      <c r="X558" s="9" t="str">
        <f>+'[3]4 Force Equip'!$V558</f>
        <v>n/a</v>
      </c>
      <c r="Y558" s="9" t="str">
        <f>+'[3]4 Force Equip'!$W558</f>
        <v>n/a</v>
      </c>
      <c r="Z558" s="9" t="str">
        <f>+'[3]4 Force Equip'!$X558</f>
        <v>n/a</v>
      </c>
      <c r="AA558" s="9" t="str">
        <f>+'[3]4 Force Equip'!$Y558</f>
        <v>n/a</v>
      </c>
      <c r="AB558" s="26">
        <f>+'[3]4 Force Equip'!$Z558</f>
        <v>0</v>
      </c>
    </row>
    <row r="559" spans="19:28">
      <c r="S559" s="26"/>
      <c r="U559" s="9">
        <f>+'[3]4 Force Equip'!$S559</f>
        <v>999542</v>
      </c>
      <c r="V559" s="9">
        <f>+'[3]4 Force Equip'!$T559</f>
        <v>0</v>
      </c>
      <c r="W559" s="9" t="str">
        <f>+'[3]4 Force Equip'!$U559</f>
        <v>n/a</v>
      </c>
      <c r="X559" s="9" t="str">
        <f>+'[3]4 Force Equip'!$V559</f>
        <v>n/a</v>
      </c>
      <c r="Y559" s="9" t="str">
        <f>+'[3]4 Force Equip'!$W559</f>
        <v>n/a</v>
      </c>
      <c r="Z559" s="9" t="str">
        <f>+'[3]4 Force Equip'!$X559</f>
        <v>n/a</v>
      </c>
      <c r="AA559" s="9" t="str">
        <f>+'[3]4 Force Equip'!$Y559</f>
        <v>n/a</v>
      </c>
      <c r="AB559" s="26">
        <f>+'[3]4 Force Equip'!$Z559</f>
        <v>0</v>
      </c>
    </row>
    <row r="560" spans="19:28">
      <c r="S560" s="26"/>
      <c r="U560" s="9">
        <f>+'[3]4 Force Equip'!$S560</f>
        <v>999543</v>
      </c>
      <c r="V560" s="9">
        <f>+'[3]4 Force Equip'!$T560</f>
        <v>0</v>
      </c>
      <c r="W560" s="9" t="str">
        <f>+'[3]4 Force Equip'!$U560</f>
        <v>n/a</v>
      </c>
      <c r="X560" s="9" t="str">
        <f>+'[3]4 Force Equip'!$V560</f>
        <v>n/a</v>
      </c>
      <c r="Y560" s="9" t="str">
        <f>+'[3]4 Force Equip'!$W560</f>
        <v>n/a</v>
      </c>
      <c r="Z560" s="9" t="str">
        <f>+'[3]4 Force Equip'!$X560</f>
        <v>n/a</v>
      </c>
      <c r="AA560" s="9" t="str">
        <f>+'[3]4 Force Equip'!$Y560</f>
        <v>n/a</v>
      </c>
      <c r="AB560" s="26">
        <f>+'[3]4 Force Equip'!$Z560</f>
        <v>0</v>
      </c>
    </row>
    <row r="561" spans="19:28">
      <c r="S561" s="26"/>
      <c r="U561" s="9">
        <f>+'[3]4 Force Equip'!$S561</f>
        <v>999544</v>
      </c>
      <c r="V561" s="9">
        <f>+'[3]4 Force Equip'!$T561</f>
        <v>0</v>
      </c>
      <c r="W561" s="9" t="str">
        <f>+'[3]4 Force Equip'!$U561</f>
        <v>n/a</v>
      </c>
      <c r="X561" s="9" t="str">
        <f>+'[3]4 Force Equip'!$V561</f>
        <v>n/a</v>
      </c>
      <c r="Y561" s="9" t="str">
        <f>+'[3]4 Force Equip'!$W561</f>
        <v>n/a</v>
      </c>
      <c r="Z561" s="9" t="str">
        <f>+'[3]4 Force Equip'!$X561</f>
        <v>n/a</v>
      </c>
      <c r="AA561" s="9" t="str">
        <f>+'[3]4 Force Equip'!$Y561</f>
        <v>n/a</v>
      </c>
      <c r="AB561" s="26">
        <f>+'[3]4 Force Equip'!$Z561</f>
        <v>0</v>
      </c>
    </row>
    <row r="562" spans="19:28">
      <c r="S562" s="26"/>
      <c r="U562" s="9">
        <f>+'[3]4 Force Equip'!$S562</f>
        <v>999545</v>
      </c>
      <c r="V562" s="9">
        <f>+'[3]4 Force Equip'!$T562</f>
        <v>0</v>
      </c>
      <c r="W562" s="9" t="str">
        <f>+'[3]4 Force Equip'!$U562</f>
        <v>n/a</v>
      </c>
      <c r="X562" s="9" t="str">
        <f>+'[3]4 Force Equip'!$V562</f>
        <v>n/a</v>
      </c>
      <c r="Y562" s="9" t="str">
        <f>+'[3]4 Force Equip'!$W562</f>
        <v>n/a</v>
      </c>
      <c r="Z562" s="9" t="str">
        <f>+'[3]4 Force Equip'!$X562</f>
        <v>n/a</v>
      </c>
      <c r="AA562" s="9" t="str">
        <f>+'[3]4 Force Equip'!$Y562</f>
        <v>n/a</v>
      </c>
      <c r="AB562" s="26">
        <f>+'[3]4 Force Equip'!$Z562</f>
        <v>0</v>
      </c>
    </row>
    <row r="563" spans="19:28">
      <c r="S563" s="26"/>
      <c r="U563" s="9">
        <f>+'[3]4 Force Equip'!$S563</f>
        <v>999546</v>
      </c>
      <c r="V563" s="9">
        <f>+'[3]4 Force Equip'!$T563</f>
        <v>0</v>
      </c>
      <c r="W563" s="9" t="str">
        <f>+'[3]4 Force Equip'!$U563</f>
        <v>n/a</v>
      </c>
      <c r="X563" s="9" t="str">
        <f>+'[3]4 Force Equip'!$V563</f>
        <v>n/a</v>
      </c>
      <c r="Y563" s="9" t="str">
        <f>+'[3]4 Force Equip'!$W563</f>
        <v>n/a</v>
      </c>
      <c r="Z563" s="9" t="str">
        <f>+'[3]4 Force Equip'!$X563</f>
        <v>n/a</v>
      </c>
      <c r="AA563" s="9" t="str">
        <f>+'[3]4 Force Equip'!$Y563</f>
        <v>n/a</v>
      </c>
      <c r="AB563" s="26">
        <f>+'[3]4 Force Equip'!$Z563</f>
        <v>0</v>
      </c>
    </row>
    <row r="564" spans="19:28">
      <c r="S564" s="26"/>
      <c r="U564" s="9">
        <f>+'[3]4 Force Equip'!$S564</f>
        <v>999547</v>
      </c>
      <c r="V564" s="9">
        <f>+'[3]4 Force Equip'!$T564</f>
        <v>0</v>
      </c>
      <c r="W564" s="9" t="str">
        <f>+'[3]4 Force Equip'!$U564</f>
        <v>n/a</v>
      </c>
      <c r="X564" s="9" t="str">
        <f>+'[3]4 Force Equip'!$V564</f>
        <v>n/a</v>
      </c>
      <c r="Y564" s="9" t="str">
        <f>+'[3]4 Force Equip'!$W564</f>
        <v>n/a</v>
      </c>
      <c r="Z564" s="9" t="str">
        <f>+'[3]4 Force Equip'!$X564</f>
        <v>n/a</v>
      </c>
      <c r="AA564" s="9" t="str">
        <f>+'[3]4 Force Equip'!$Y564</f>
        <v>n/a</v>
      </c>
      <c r="AB564" s="26">
        <f>+'[3]4 Force Equip'!$Z564</f>
        <v>0</v>
      </c>
    </row>
    <row r="565" spans="19:28">
      <c r="S565" s="26"/>
      <c r="U565" s="9">
        <f>+'[3]4 Force Equip'!$S565</f>
        <v>999548</v>
      </c>
      <c r="V565" s="9">
        <f>+'[3]4 Force Equip'!$T565</f>
        <v>0</v>
      </c>
      <c r="W565" s="9" t="str">
        <f>+'[3]4 Force Equip'!$U565</f>
        <v>n/a</v>
      </c>
      <c r="X565" s="9" t="str">
        <f>+'[3]4 Force Equip'!$V565</f>
        <v>n/a</v>
      </c>
      <c r="Y565" s="9" t="str">
        <f>+'[3]4 Force Equip'!$W565</f>
        <v>n/a</v>
      </c>
      <c r="Z565" s="9" t="str">
        <f>+'[3]4 Force Equip'!$X565</f>
        <v>n/a</v>
      </c>
      <c r="AA565" s="9" t="str">
        <f>+'[3]4 Force Equip'!$Y565</f>
        <v>n/a</v>
      </c>
      <c r="AB565" s="26">
        <f>+'[3]4 Force Equip'!$Z565</f>
        <v>0</v>
      </c>
    </row>
    <row r="566" spans="19:28">
      <c r="S566" s="26"/>
      <c r="U566" s="9">
        <f>+'[3]4 Force Equip'!$S566</f>
        <v>999549</v>
      </c>
      <c r="V566" s="9">
        <f>+'[3]4 Force Equip'!$T566</f>
        <v>0</v>
      </c>
      <c r="W566" s="9" t="str">
        <f>+'[3]4 Force Equip'!$U566</f>
        <v>n/a</v>
      </c>
      <c r="X566" s="9" t="str">
        <f>+'[3]4 Force Equip'!$V566</f>
        <v>n/a</v>
      </c>
      <c r="Y566" s="9" t="str">
        <f>+'[3]4 Force Equip'!$W566</f>
        <v>n/a</v>
      </c>
      <c r="Z566" s="9" t="str">
        <f>+'[3]4 Force Equip'!$X566</f>
        <v>n/a</v>
      </c>
      <c r="AA566" s="9" t="str">
        <f>+'[3]4 Force Equip'!$Y566</f>
        <v>n/a</v>
      </c>
      <c r="AB566" s="26">
        <f>+'[3]4 Force Equip'!$Z566</f>
        <v>0</v>
      </c>
    </row>
    <row r="567" spans="19:28">
      <c r="S567" s="26"/>
      <c r="U567" s="9">
        <f>+'[3]4 Force Equip'!$S567</f>
        <v>999550</v>
      </c>
      <c r="V567" s="9">
        <f>+'[3]4 Force Equip'!$T567</f>
        <v>0</v>
      </c>
      <c r="W567" s="9" t="str">
        <f>+'[3]4 Force Equip'!$U567</f>
        <v>n/a</v>
      </c>
      <c r="X567" s="9" t="str">
        <f>+'[3]4 Force Equip'!$V567</f>
        <v>n/a</v>
      </c>
      <c r="Y567" s="9" t="str">
        <f>+'[3]4 Force Equip'!$W567</f>
        <v>n/a</v>
      </c>
      <c r="Z567" s="9" t="str">
        <f>+'[3]4 Force Equip'!$X567</f>
        <v>n/a</v>
      </c>
      <c r="AA567" s="9" t="str">
        <f>+'[3]4 Force Equip'!$Y567</f>
        <v>n/a</v>
      </c>
      <c r="AB567" s="26">
        <f>+'[3]4 Force Equip'!$Z567</f>
        <v>0</v>
      </c>
    </row>
    <row r="568" spans="19:28">
      <c r="S568" s="26"/>
      <c r="U568" s="9">
        <f>+'[3]4 Force Equip'!$S568</f>
        <v>999551</v>
      </c>
      <c r="V568" s="9">
        <f>+'[3]4 Force Equip'!$T568</f>
        <v>0</v>
      </c>
      <c r="W568" s="9" t="str">
        <f>+'[3]4 Force Equip'!$U568</f>
        <v>n/a</v>
      </c>
      <c r="X568" s="9" t="str">
        <f>+'[3]4 Force Equip'!$V568</f>
        <v>n/a</v>
      </c>
      <c r="Y568" s="9" t="str">
        <f>+'[3]4 Force Equip'!$W568</f>
        <v>n/a</v>
      </c>
      <c r="Z568" s="9" t="str">
        <f>+'[3]4 Force Equip'!$X568</f>
        <v>n/a</v>
      </c>
      <c r="AA568" s="9" t="str">
        <f>+'[3]4 Force Equip'!$Y568</f>
        <v>n/a</v>
      </c>
      <c r="AB568" s="26">
        <f>+'[3]4 Force Equip'!$Z568</f>
        <v>0</v>
      </c>
    </row>
    <row r="569" spans="19:28">
      <c r="S569" s="26"/>
      <c r="U569" s="9">
        <f>+'[3]4 Force Equip'!$S569</f>
        <v>999552</v>
      </c>
      <c r="V569" s="9">
        <f>+'[3]4 Force Equip'!$T569</f>
        <v>0</v>
      </c>
      <c r="W569" s="9" t="str">
        <f>+'[3]4 Force Equip'!$U569</f>
        <v>n/a</v>
      </c>
      <c r="X569" s="9" t="str">
        <f>+'[3]4 Force Equip'!$V569</f>
        <v>n/a</v>
      </c>
      <c r="Y569" s="9" t="str">
        <f>+'[3]4 Force Equip'!$W569</f>
        <v>n/a</v>
      </c>
      <c r="Z569" s="9" t="str">
        <f>+'[3]4 Force Equip'!$X569</f>
        <v>n/a</v>
      </c>
      <c r="AA569" s="9" t="str">
        <f>+'[3]4 Force Equip'!$Y569</f>
        <v>n/a</v>
      </c>
      <c r="AB569" s="26">
        <f>+'[3]4 Force Equip'!$Z569</f>
        <v>0</v>
      </c>
    </row>
    <row r="570" spans="19:28">
      <c r="S570" s="26"/>
      <c r="U570" s="9">
        <f>+'[3]4 Force Equip'!$S570</f>
        <v>999553</v>
      </c>
      <c r="V570" s="9">
        <f>+'[3]4 Force Equip'!$T570</f>
        <v>0</v>
      </c>
      <c r="W570" s="9" t="str">
        <f>+'[3]4 Force Equip'!$U570</f>
        <v>n/a</v>
      </c>
      <c r="X570" s="9" t="str">
        <f>+'[3]4 Force Equip'!$V570</f>
        <v>n/a</v>
      </c>
      <c r="Y570" s="9" t="str">
        <f>+'[3]4 Force Equip'!$W570</f>
        <v>n/a</v>
      </c>
      <c r="Z570" s="9" t="str">
        <f>+'[3]4 Force Equip'!$X570</f>
        <v>n/a</v>
      </c>
      <c r="AA570" s="9" t="str">
        <f>+'[3]4 Force Equip'!$Y570</f>
        <v>n/a</v>
      </c>
      <c r="AB570" s="26">
        <f>+'[3]4 Force Equip'!$Z570</f>
        <v>0</v>
      </c>
    </row>
    <row r="571" spans="19:28">
      <c r="S571" s="26"/>
      <c r="U571" s="9">
        <f>+'[3]4 Force Equip'!$S571</f>
        <v>999554</v>
      </c>
      <c r="V571" s="9">
        <f>+'[3]4 Force Equip'!$T571</f>
        <v>0</v>
      </c>
      <c r="W571" s="9" t="str">
        <f>+'[3]4 Force Equip'!$U571</f>
        <v>n/a</v>
      </c>
      <c r="X571" s="9" t="str">
        <f>+'[3]4 Force Equip'!$V571</f>
        <v>n/a</v>
      </c>
      <c r="Y571" s="9" t="str">
        <f>+'[3]4 Force Equip'!$W571</f>
        <v>n/a</v>
      </c>
      <c r="Z571" s="9" t="str">
        <f>+'[3]4 Force Equip'!$X571</f>
        <v>n/a</v>
      </c>
      <c r="AA571" s="9" t="str">
        <f>+'[3]4 Force Equip'!$Y571</f>
        <v>n/a</v>
      </c>
      <c r="AB571" s="26">
        <f>+'[3]4 Force Equip'!$Z571</f>
        <v>0</v>
      </c>
    </row>
    <row r="572" spans="19:28">
      <c r="S572" s="26"/>
      <c r="U572" s="9">
        <f>+'[3]4 Force Equip'!$S572</f>
        <v>999555</v>
      </c>
      <c r="V572" s="9">
        <f>+'[3]4 Force Equip'!$T572</f>
        <v>0</v>
      </c>
      <c r="W572" s="9" t="str">
        <f>+'[3]4 Force Equip'!$U572</f>
        <v>n/a</v>
      </c>
      <c r="X572" s="9" t="str">
        <f>+'[3]4 Force Equip'!$V572</f>
        <v>n/a</v>
      </c>
      <c r="Y572" s="9" t="str">
        <f>+'[3]4 Force Equip'!$W572</f>
        <v>n/a</v>
      </c>
      <c r="Z572" s="9" t="str">
        <f>+'[3]4 Force Equip'!$X572</f>
        <v>n/a</v>
      </c>
      <c r="AA572" s="9" t="str">
        <f>+'[3]4 Force Equip'!$Y572</f>
        <v>n/a</v>
      </c>
      <c r="AB572" s="26">
        <f>+'[3]4 Force Equip'!$Z572</f>
        <v>0</v>
      </c>
    </row>
    <row r="573" spans="19:28">
      <c r="S573" s="26"/>
      <c r="U573" s="9">
        <f>+'[3]4 Force Equip'!$S573</f>
        <v>999556</v>
      </c>
      <c r="V573" s="9">
        <f>+'[3]4 Force Equip'!$T573</f>
        <v>0</v>
      </c>
      <c r="W573" s="9" t="str">
        <f>+'[3]4 Force Equip'!$U573</f>
        <v>n/a</v>
      </c>
      <c r="X573" s="9" t="str">
        <f>+'[3]4 Force Equip'!$V573</f>
        <v>n/a</v>
      </c>
      <c r="Y573" s="9" t="str">
        <f>+'[3]4 Force Equip'!$W573</f>
        <v>n/a</v>
      </c>
      <c r="Z573" s="9" t="str">
        <f>+'[3]4 Force Equip'!$X573</f>
        <v>n/a</v>
      </c>
      <c r="AA573" s="9" t="str">
        <f>+'[3]4 Force Equip'!$Y573</f>
        <v>n/a</v>
      </c>
      <c r="AB573" s="26">
        <f>+'[3]4 Force Equip'!$Z573</f>
        <v>0</v>
      </c>
    </row>
    <row r="574" spans="19:28">
      <c r="S574" s="26"/>
      <c r="U574" s="9">
        <f>+'[3]4 Force Equip'!$S574</f>
        <v>999557</v>
      </c>
      <c r="V574" s="9">
        <f>+'[3]4 Force Equip'!$T574</f>
        <v>0</v>
      </c>
      <c r="W574" s="9" t="str">
        <f>+'[3]4 Force Equip'!$U574</f>
        <v>n/a</v>
      </c>
      <c r="X574" s="9" t="str">
        <f>+'[3]4 Force Equip'!$V574</f>
        <v>n/a</v>
      </c>
      <c r="Y574" s="9" t="str">
        <f>+'[3]4 Force Equip'!$W574</f>
        <v>n/a</v>
      </c>
      <c r="Z574" s="9" t="str">
        <f>+'[3]4 Force Equip'!$X574</f>
        <v>n/a</v>
      </c>
      <c r="AA574" s="9" t="str">
        <f>+'[3]4 Force Equip'!$Y574</f>
        <v>n/a</v>
      </c>
      <c r="AB574" s="26">
        <f>+'[3]4 Force Equip'!$Z574</f>
        <v>0</v>
      </c>
    </row>
    <row r="575" spans="19:28">
      <c r="S575" s="26"/>
      <c r="U575" s="9">
        <f>+'[3]4 Force Equip'!$S575</f>
        <v>999558</v>
      </c>
      <c r="V575" s="9">
        <f>+'[3]4 Force Equip'!$T575</f>
        <v>0</v>
      </c>
      <c r="W575" s="9" t="str">
        <f>+'[3]4 Force Equip'!$U575</f>
        <v>n/a</v>
      </c>
      <c r="X575" s="9" t="str">
        <f>+'[3]4 Force Equip'!$V575</f>
        <v>n/a</v>
      </c>
      <c r="Y575" s="9" t="str">
        <f>+'[3]4 Force Equip'!$W575</f>
        <v>n/a</v>
      </c>
      <c r="Z575" s="9" t="str">
        <f>+'[3]4 Force Equip'!$X575</f>
        <v>n/a</v>
      </c>
      <c r="AA575" s="9" t="str">
        <f>+'[3]4 Force Equip'!$Y575</f>
        <v>n/a</v>
      </c>
      <c r="AB575" s="26">
        <f>+'[3]4 Force Equip'!$Z575</f>
        <v>0</v>
      </c>
    </row>
    <row r="576" spans="19:28">
      <c r="S576" s="26"/>
      <c r="U576" s="9">
        <f>+'[3]4 Force Equip'!$S576</f>
        <v>999559</v>
      </c>
      <c r="V576" s="9">
        <f>+'[3]4 Force Equip'!$T576</f>
        <v>0</v>
      </c>
      <c r="W576" s="9" t="str">
        <f>+'[3]4 Force Equip'!$U576</f>
        <v>n/a</v>
      </c>
      <c r="X576" s="9" t="str">
        <f>+'[3]4 Force Equip'!$V576</f>
        <v>n/a</v>
      </c>
      <c r="Y576" s="9" t="str">
        <f>+'[3]4 Force Equip'!$W576</f>
        <v>n/a</v>
      </c>
      <c r="Z576" s="9" t="str">
        <f>+'[3]4 Force Equip'!$X576</f>
        <v>n/a</v>
      </c>
      <c r="AA576" s="9" t="str">
        <f>+'[3]4 Force Equip'!$Y576</f>
        <v>n/a</v>
      </c>
      <c r="AB576" s="26">
        <f>+'[3]4 Force Equip'!$Z576</f>
        <v>0</v>
      </c>
    </row>
    <row r="577" spans="19:28">
      <c r="S577" s="26"/>
      <c r="U577" s="9">
        <f>+'[3]4 Force Equip'!$S577</f>
        <v>999560</v>
      </c>
      <c r="V577" s="9">
        <f>+'[3]4 Force Equip'!$T577</f>
        <v>0</v>
      </c>
      <c r="W577" s="9" t="str">
        <f>+'[3]4 Force Equip'!$U577</f>
        <v>n/a</v>
      </c>
      <c r="X577" s="9" t="str">
        <f>+'[3]4 Force Equip'!$V577</f>
        <v>n/a</v>
      </c>
      <c r="Y577" s="9" t="str">
        <f>+'[3]4 Force Equip'!$W577</f>
        <v>n/a</v>
      </c>
      <c r="Z577" s="9" t="str">
        <f>+'[3]4 Force Equip'!$X577</f>
        <v>n/a</v>
      </c>
      <c r="AA577" s="9" t="str">
        <f>+'[3]4 Force Equip'!$Y577</f>
        <v>n/a</v>
      </c>
      <c r="AB577" s="26">
        <f>+'[3]4 Force Equip'!$Z577</f>
        <v>0</v>
      </c>
    </row>
    <row r="578" spans="19:28">
      <c r="S578" s="26"/>
      <c r="U578" s="9">
        <f>+'[3]4 Force Equip'!$S578</f>
        <v>999561</v>
      </c>
      <c r="V578" s="9">
        <f>+'[3]4 Force Equip'!$T578</f>
        <v>0</v>
      </c>
      <c r="W578" s="9" t="str">
        <f>+'[3]4 Force Equip'!$U578</f>
        <v>n/a</v>
      </c>
      <c r="X578" s="9" t="str">
        <f>+'[3]4 Force Equip'!$V578</f>
        <v>n/a</v>
      </c>
      <c r="Y578" s="9" t="str">
        <f>+'[3]4 Force Equip'!$W578</f>
        <v>n/a</v>
      </c>
      <c r="Z578" s="9" t="str">
        <f>+'[3]4 Force Equip'!$X578</f>
        <v>n/a</v>
      </c>
      <c r="AA578" s="9" t="str">
        <f>+'[3]4 Force Equip'!$Y578</f>
        <v>n/a</v>
      </c>
      <c r="AB578" s="26">
        <f>+'[3]4 Force Equip'!$Z578</f>
        <v>0</v>
      </c>
    </row>
    <row r="579" spans="19:28">
      <c r="S579" s="26"/>
      <c r="U579" s="9">
        <f>+'[3]4 Force Equip'!$S579</f>
        <v>999562</v>
      </c>
      <c r="V579" s="9">
        <f>+'[3]4 Force Equip'!$T579</f>
        <v>0</v>
      </c>
      <c r="W579" s="9" t="str">
        <f>+'[3]4 Force Equip'!$U579</f>
        <v>n/a</v>
      </c>
      <c r="X579" s="9" t="str">
        <f>+'[3]4 Force Equip'!$V579</f>
        <v>n/a</v>
      </c>
      <c r="Y579" s="9" t="str">
        <f>+'[3]4 Force Equip'!$W579</f>
        <v>n/a</v>
      </c>
      <c r="Z579" s="9" t="str">
        <f>+'[3]4 Force Equip'!$X579</f>
        <v>n/a</v>
      </c>
      <c r="AA579" s="9" t="str">
        <f>+'[3]4 Force Equip'!$Y579</f>
        <v>n/a</v>
      </c>
      <c r="AB579" s="26">
        <f>+'[3]4 Force Equip'!$Z579</f>
        <v>0</v>
      </c>
    </row>
    <row r="580" spans="19:28">
      <c r="S580" s="26"/>
      <c r="U580" s="9">
        <f>+'[3]4 Force Equip'!$S580</f>
        <v>999563</v>
      </c>
      <c r="V580" s="9">
        <f>+'[3]4 Force Equip'!$T580</f>
        <v>0</v>
      </c>
      <c r="W580" s="9" t="str">
        <f>+'[3]4 Force Equip'!$U580</f>
        <v>n/a</v>
      </c>
      <c r="X580" s="9" t="str">
        <f>+'[3]4 Force Equip'!$V580</f>
        <v>n/a</v>
      </c>
      <c r="Y580" s="9" t="str">
        <f>+'[3]4 Force Equip'!$W580</f>
        <v>n/a</v>
      </c>
      <c r="Z580" s="9" t="str">
        <f>+'[3]4 Force Equip'!$X580</f>
        <v>n/a</v>
      </c>
      <c r="AA580" s="9" t="str">
        <f>+'[3]4 Force Equip'!$Y580</f>
        <v>n/a</v>
      </c>
      <c r="AB580" s="26">
        <f>+'[3]4 Force Equip'!$Z580</f>
        <v>0</v>
      </c>
    </row>
    <row r="581" spans="19:28">
      <c r="S581" s="26"/>
      <c r="U581" s="9">
        <f>+'[3]4 Force Equip'!$S581</f>
        <v>999564</v>
      </c>
      <c r="V581" s="9">
        <f>+'[3]4 Force Equip'!$T581</f>
        <v>0</v>
      </c>
      <c r="W581" s="9" t="str">
        <f>+'[3]4 Force Equip'!$U581</f>
        <v>n/a</v>
      </c>
      <c r="X581" s="9" t="str">
        <f>+'[3]4 Force Equip'!$V581</f>
        <v>n/a</v>
      </c>
      <c r="Y581" s="9" t="str">
        <f>+'[3]4 Force Equip'!$W581</f>
        <v>n/a</v>
      </c>
      <c r="Z581" s="9" t="str">
        <f>+'[3]4 Force Equip'!$X581</f>
        <v>n/a</v>
      </c>
      <c r="AA581" s="9" t="str">
        <f>+'[3]4 Force Equip'!$Y581</f>
        <v>n/a</v>
      </c>
      <c r="AB581" s="26">
        <f>+'[3]4 Force Equip'!$Z581</f>
        <v>0</v>
      </c>
    </row>
    <row r="582" spans="19:28">
      <c r="S582" s="26"/>
      <c r="U582" s="9">
        <f>+'[3]4 Force Equip'!$S582</f>
        <v>999565</v>
      </c>
      <c r="V582" s="9">
        <f>+'[3]4 Force Equip'!$T582</f>
        <v>0</v>
      </c>
      <c r="W582" s="9" t="str">
        <f>+'[3]4 Force Equip'!$U582</f>
        <v>n/a</v>
      </c>
      <c r="X582" s="9" t="str">
        <f>+'[3]4 Force Equip'!$V582</f>
        <v>n/a</v>
      </c>
      <c r="Y582" s="9" t="str">
        <f>+'[3]4 Force Equip'!$W582</f>
        <v>n/a</v>
      </c>
      <c r="Z582" s="9" t="str">
        <f>+'[3]4 Force Equip'!$X582</f>
        <v>n/a</v>
      </c>
      <c r="AA582" s="9" t="str">
        <f>+'[3]4 Force Equip'!$Y582</f>
        <v>n/a</v>
      </c>
      <c r="AB582" s="26">
        <f>+'[3]4 Force Equip'!$Z582</f>
        <v>0</v>
      </c>
    </row>
    <row r="583" spans="19:28">
      <c r="S583" s="26"/>
      <c r="U583" s="9">
        <f>+'[3]4 Force Equip'!$S583</f>
        <v>999566</v>
      </c>
      <c r="V583" s="9">
        <f>+'[3]4 Force Equip'!$T583</f>
        <v>0</v>
      </c>
      <c r="W583" s="9" t="str">
        <f>+'[3]4 Force Equip'!$U583</f>
        <v>n/a</v>
      </c>
      <c r="X583" s="9" t="str">
        <f>+'[3]4 Force Equip'!$V583</f>
        <v>n/a</v>
      </c>
      <c r="Y583" s="9" t="str">
        <f>+'[3]4 Force Equip'!$W583</f>
        <v>n/a</v>
      </c>
      <c r="Z583" s="9" t="str">
        <f>+'[3]4 Force Equip'!$X583</f>
        <v>n/a</v>
      </c>
      <c r="AA583" s="9" t="str">
        <f>+'[3]4 Force Equip'!$Y583</f>
        <v>n/a</v>
      </c>
      <c r="AB583" s="26">
        <f>+'[3]4 Force Equip'!$Z583</f>
        <v>0</v>
      </c>
    </row>
    <row r="584" spans="19:28">
      <c r="S584" s="26"/>
      <c r="U584" s="9">
        <f>+'[3]4 Force Equip'!$S584</f>
        <v>999567</v>
      </c>
      <c r="V584" s="9">
        <f>+'[3]4 Force Equip'!$T584</f>
        <v>0</v>
      </c>
      <c r="W584" s="9" t="str">
        <f>+'[3]4 Force Equip'!$U584</f>
        <v>n/a</v>
      </c>
      <c r="X584" s="9" t="str">
        <f>+'[3]4 Force Equip'!$V584</f>
        <v>n/a</v>
      </c>
      <c r="Y584" s="9" t="str">
        <f>+'[3]4 Force Equip'!$W584</f>
        <v>n/a</v>
      </c>
      <c r="Z584" s="9" t="str">
        <f>+'[3]4 Force Equip'!$X584</f>
        <v>n/a</v>
      </c>
      <c r="AA584" s="9" t="str">
        <f>+'[3]4 Force Equip'!$Y584</f>
        <v>n/a</v>
      </c>
      <c r="AB584" s="26">
        <f>+'[3]4 Force Equip'!$Z584</f>
        <v>0</v>
      </c>
    </row>
    <row r="585" spans="19:28">
      <c r="S585" s="26"/>
      <c r="U585" s="9">
        <f>+'[3]4 Force Equip'!$S585</f>
        <v>999568</v>
      </c>
      <c r="V585" s="9">
        <f>+'[3]4 Force Equip'!$T585</f>
        <v>0</v>
      </c>
      <c r="W585" s="9" t="str">
        <f>+'[3]4 Force Equip'!$U585</f>
        <v>n/a</v>
      </c>
      <c r="X585" s="9" t="str">
        <f>+'[3]4 Force Equip'!$V585</f>
        <v>n/a</v>
      </c>
      <c r="Y585" s="9" t="str">
        <f>+'[3]4 Force Equip'!$W585</f>
        <v>n/a</v>
      </c>
      <c r="Z585" s="9" t="str">
        <f>+'[3]4 Force Equip'!$X585</f>
        <v>n/a</v>
      </c>
      <c r="AA585" s="9" t="str">
        <f>+'[3]4 Force Equip'!$Y585</f>
        <v>n/a</v>
      </c>
      <c r="AB585" s="26">
        <f>+'[3]4 Force Equip'!$Z585</f>
        <v>0</v>
      </c>
    </row>
    <row r="586" spans="19:28">
      <c r="S586" s="26"/>
      <c r="U586" s="9">
        <f>+'[3]4 Force Equip'!$S586</f>
        <v>999569</v>
      </c>
      <c r="V586" s="9">
        <f>+'[3]4 Force Equip'!$T586</f>
        <v>0</v>
      </c>
      <c r="W586" s="9" t="str">
        <f>+'[3]4 Force Equip'!$U586</f>
        <v>n/a</v>
      </c>
      <c r="X586" s="9" t="str">
        <f>+'[3]4 Force Equip'!$V586</f>
        <v>n/a</v>
      </c>
      <c r="Y586" s="9" t="str">
        <f>+'[3]4 Force Equip'!$W586</f>
        <v>n/a</v>
      </c>
      <c r="Z586" s="9" t="str">
        <f>+'[3]4 Force Equip'!$X586</f>
        <v>n/a</v>
      </c>
      <c r="AA586" s="9" t="str">
        <f>+'[3]4 Force Equip'!$Y586</f>
        <v>n/a</v>
      </c>
      <c r="AB586" s="26">
        <f>+'[3]4 Force Equip'!$Z586</f>
        <v>0</v>
      </c>
    </row>
    <row r="587" spans="19:28">
      <c r="S587" s="26"/>
      <c r="U587" s="9">
        <f>+'[3]4 Force Equip'!$S587</f>
        <v>999570</v>
      </c>
      <c r="V587" s="9">
        <f>+'[3]4 Force Equip'!$T587</f>
        <v>0</v>
      </c>
      <c r="W587" s="9" t="str">
        <f>+'[3]4 Force Equip'!$U587</f>
        <v>n/a</v>
      </c>
      <c r="X587" s="9" t="str">
        <f>+'[3]4 Force Equip'!$V587</f>
        <v>n/a</v>
      </c>
      <c r="Y587" s="9" t="str">
        <f>+'[3]4 Force Equip'!$W587</f>
        <v>n/a</v>
      </c>
      <c r="Z587" s="9" t="str">
        <f>+'[3]4 Force Equip'!$X587</f>
        <v>n/a</v>
      </c>
      <c r="AA587" s="9" t="str">
        <f>+'[3]4 Force Equip'!$Y587</f>
        <v>n/a</v>
      </c>
      <c r="AB587" s="26">
        <f>+'[3]4 Force Equip'!$Z587</f>
        <v>0</v>
      </c>
    </row>
    <row r="588" spans="19:28">
      <c r="S588" s="26"/>
      <c r="U588" s="9">
        <f>+'[3]4 Force Equip'!$S588</f>
        <v>999571</v>
      </c>
      <c r="V588" s="9">
        <f>+'[3]4 Force Equip'!$T588</f>
        <v>0</v>
      </c>
      <c r="W588" s="9" t="str">
        <f>+'[3]4 Force Equip'!$U588</f>
        <v>n/a</v>
      </c>
      <c r="X588" s="9" t="str">
        <f>+'[3]4 Force Equip'!$V588</f>
        <v>n/a</v>
      </c>
      <c r="Y588" s="9" t="str">
        <f>+'[3]4 Force Equip'!$W588</f>
        <v>n/a</v>
      </c>
      <c r="Z588" s="9" t="str">
        <f>+'[3]4 Force Equip'!$X588</f>
        <v>n/a</v>
      </c>
      <c r="AA588" s="9" t="str">
        <f>+'[3]4 Force Equip'!$Y588</f>
        <v>n/a</v>
      </c>
      <c r="AB588" s="26">
        <f>+'[3]4 Force Equip'!$Z588</f>
        <v>0</v>
      </c>
    </row>
    <row r="589" spans="19:28">
      <c r="S589" s="26"/>
      <c r="U589" s="9">
        <f>+'[3]4 Force Equip'!$S589</f>
        <v>999572</v>
      </c>
      <c r="V589" s="9">
        <f>+'[3]4 Force Equip'!$T589</f>
        <v>0</v>
      </c>
      <c r="W589" s="9" t="str">
        <f>+'[3]4 Force Equip'!$U589</f>
        <v>n/a</v>
      </c>
      <c r="X589" s="9" t="str">
        <f>+'[3]4 Force Equip'!$V589</f>
        <v>n/a</v>
      </c>
      <c r="Y589" s="9" t="str">
        <f>+'[3]4 Force Equip'!$W589</f>
        <v>n/a</v>
      </c>
      <c r="Z589" s="9" t="str">
        <f>+'[3]4 Force Equip'!$X589</f>
        <v>n/a</v>
      </c>
      <c r="AA589" s="9" t="str">
        <f>+'[3]4 Force Equip'!$Y589</f>
        <v>n/a</v>
      </c>
      <c r="AB589" s="26">
        <f>+'[3]4 Force Equip'!$Z589</f>
        <v>0</v>
      </c>
    </row>
    <row r="590" spans="19:28">
      <c r="S590" s="26"/>
      <c r="U590" s="9">
        <f>+'[3]4 Force Equip'!$S590</f>
        <v>999573</v>
      </c>
      <c r="V590" s="9">
        <f>+'[3]4 Force Equip'!$T590</f>
        <v>0</v>
      </c>
      <c r="W590" s="9" t="str">
        <f>+'[3]4 Force Equip'!$U590</f>
        <v>n/a</v>
      </c>
      <c r="X590" s="9" t="str">
        <f>+'[3]4 Force Equip'!$V590</f>
        <v>n/a</v>
      </c>
      <c r="Y590" s="9" t="str">
        <f>+'[3]4 Force Equip'!$W590</f>
        <v>n/a</v>
      </c>
      <c r="Z590" s="9" t="str">
        <f>+'[3]4 Force Equip'!$X590</f>
        <v>n/a</v>
      </c>
      <c r="AA590" s="9" t="str">
        <f>+'[3]4 Force Equip'!$Y590</f>
        <v>n/a</v>
      </c>
      <c r="AB590" s="26">
        <f>+'[3]4 Force Equip'!$Z590</f>
        <v>0</v>
      </c>
    </row>
    <row r="591" spans="19:28">
      <c r="S591" s="26"/>
      <c r="U591" s="9">
        <f>+'[3]4 Force Equip'!$S591</f>
        <v>999574</v>
      </c>
      <c r="V591" s="9">
        <f>+'[3]4 Force Equip'!$T591</f>
        <v>0</v>
      </c>
      <c r="W591" s="9" t="str">
        <f>+'[3]4 Force Equip'!$U591</f>
        <v>n/a</v>
      </c>
      <c r="X591" s="9" t="str">
        <f>+'[3]4 Force Equip'!$V591</f>
        <v>n/a</v>
      </c>
      <c r="Y591" s="9" t="str">
        <f>+'[3]4 Force Equip'!$W591</f>
        <v>n/a</v>
      </c>
      <c r="Z591" s="9" t="str">
        <f>+'[3]4 Force Equip'!$X591</f>
        <v>n/a</v>
      </c>
      <c r="AA591" s="9" t="str">
        <f>+'[3]4 Force Equip'!$Y591</f>
        <v>n/a</v>
      </c>
      <c r="AB591" s="26">
        <f>+'[3]4 Force Equip'!$Z591</f>
        <v>0</v>
      </c>
    </row>
    <row r="592" spans="19:28">
      <c r="S592" s="26"/>
      <c r="U592" s="9">
        <f>+'[3]4 Force Equip'!$S592</f>
        <v>999575</v>
      </c>
      <c r="V592" s="9">
        <f>+'[3]4 Force Equip'!$T592</f>
        <v>0</v>
      </c>
      <c r="W592" s="9" t="str">
        <f>+'[3]4 Force Equip'!$U592</f>
        <v>n/a</v>
      </c>
      <c r="X592" s="9" t="str">
        <f>+'[3]4 Force Equip'!$V592</f>
        <v>n/a</v>
      </c>
      <c r="Y592" s="9" t="str">
        <f>+'[3]4 Force Equip'!$W592</f>
        <v>n/a</v>
      </c>
      <c r="Z592" s="9" t="str">
        <f>+'[3]4 Force Equip'!$X592</f>
        <v>n/a</v>
      </c>
      <c r="AA592" s="9" t="str">
        <f>+'[3]4 Force Equip'!$Y592</f>
        <v>n/a</v>
      </c>
      <c r="AB592" s="26">
        <f>+'[3]4 Force Equip'!$Z592</f>
        <v>0</v>
      </c>
    </row>
    <row r="593" spans="19:28">
      <c r="S593" s="26"/>
      <c r="U593" s="9">
        <f>+'[3]4 Force Equip'!$S593</f>
        <v>999576</v>
      </c>
      <c r="V593" s="9">
        <f>+'[3]4 Force Equip'!$T593</f>
        <v>0</v>
      </c>
      <c r="W593" s="9" t="str">
        <f>+'[3]4 Force Equip'!$U593</f>
        <v>n/a</v>
      </c>
      <c r="X593" s="9" t="str">
        <f>+'[3]4 Force Equip'!$V593</f>
        <v>n/a</v>
      </c>
      <c r="Y593" s="9" t="str">
        <f>+'[3]4 Force Equip'!$W593</f>
        <v>n/a</v>
      </c>
      <c r="Z593" s="9" t="str">
        <f>+'[3]4 Force Equip'!$X593</f>
        <v>n/a</v>
      </c>
      <c r="AA593" s="9" t="str">
        <f>+'[3]4 Force Equip'!$Y593</f>
        <v>n/a</v>
      </c>
      <c r="AB593" s="26">
        <f>+'[3]4 Force Equip'!$Z593</f>
        <v>0</v>
      </c>
    </row>
    <row r="594" spans="19:28">
      <c r="S594" s="26"/>
      <c r="U594" s="9">
        <f>+'[3]4 Force Equip'!$S594</f>
        <v>999577</v>
      </c>
      <c r="V594" s="9">
        <f>+'[3]4 Force Equip'!$T594</f>
        <v>0</v>
      </c>
      <c r="W594" s="9" t="str">
        <f>+'[3]4 Force Equip'!$U594</f>
        <v>n/a</v>
      </c>
      <c r="X594" s="9" t="str">
        <f>+'[3]4 Force Equip'!$V594</f>
        <v>n/a</v>
      </c>
      <c r="Y594" s="9" t="str">
        <f>+'[3]4 Force Equip'!$W594</f>
        <v>n/a</v>
      </c>
      <c r="Z594" s="9" t="str">
        <f>+'[3]4 Force Equip'!$X594</f>
        <v>n/a</v>
      </c>
      <c r="AA594" s="9" t="str">
        <f>+'[3]4 Force Equip'!$Y594</f>
        <v>n/a</v>
      </c>
      <c r="AB594" s="26">
        <f>+'[3]4 Force Equip'!$Z594</f>
        <v>0</v>
      </c>
    </row>
    <row r="595" spans="19:28">
      <c r="S595" s="26"/>
      <c r="U595" s="9">
        <f>+'[3]4 Force Equip'!$S595</f>
        <v>999578</v>
      </c>
      <c r="V595" s="9">
        <f>+'[3]4 Force Equip'!$T595</f>
        <v>0</v>
      </c>
      <c r="W595" s="9" t="str">
        <f>+'[3]4 Force Equip'!$U595</f>
        <v>n/a</v>
      </c>
      <c r="X595" s="9" t="str">
        <f>+'[3]4 Force Equip'!$V595</f>
        <v>n/a</v>
      </c>
      <c r="Y595" s="9" t="str">
        <f>+'[3]4 Force Equip'!$W595</f>
        <v>n/a</v>
      </c>
      <c r="Z595" s="9" t="str">
        <f>+'[3]4 Force Equip'!$X595</f>
        <v>n/a</v>
      </c>
      <c r="AA595" s="9" t="str">
        <f>+'[3]4 Force Equip'!$Y595</f>
        <v>n/a</v>
      </c>
      <c r="AB595" s="26">
        <f>+'[3]4 Force Equip'!$Z595</f>
        <v>0</v>
      </c>
    </row>
    <row r="596" spans="19:28">
      <c r="S596" s="26"/>
      <c r="U596" s="9">
        <f>+'[3]4 Force Equip'!$S596</f>
        <v>999579</v>
      </c>
      <c r="V596" s="9">
        <f>+'[3]4 Force Equip'!$T596</f>
        <v>0</v>
      </c>
      <c r="W596" s="9" t="str">
        <f>+'[3]4 Force Equip'!$U596</f>
        <v>n/a</v>
      </c>
      <c r="X596" s="9" t="str">
        <f>+'[3]4 Force Equip'!$V596</f>
        <v>n/a</v>
      </c>
      <c r="Y596" s="9" t="str">
        <f>+'[3]4 Force Equip'!$W596</f>
        <v>n/a</v>
      </c>
      <c r="Z596" s="9" t="str">
        <f>+'[3]4 Force Equip'!$X596</f>
        <v>n/a</v>
      </c>
      <c r="AA596" s="9" t="str">
        <f>+'[3]4 Force Equip'!$Y596</f>
        <v>n/a</v>
      </c>
      <c r="AB596" s="26">
        <f>+'[3]4 Force Equip'!$Z596</f>
        <v>0</v>
      </c>
    </row>
    <row r="597" spans="19:28">
      <c r="S597" s="26"/>
      <c r="U597" s="9">
        <f>+'[3]4 Force Equip'!$S597</f>
        <v>999580</v>
      </c>
      <c r="V597" s="9">
        <f>+'[3]4 Force Equip'!$T597</f>
        <v>0</v>
      </c>
      <c r="W597" s="9" t="str">
        <f>+'[3]4 Force Equip'!$U597</f>
        <v>n/a</v>
      </c>
      <c r="X597" s="9" t="str">
        <f>+'[3]4 Force Equip'!$V597</f>
        <v>n/a</v>
      </c>
      <c r="Y597" s="9" t="str">
        <f>+'[3]4 Force Equip'!$W597</f>
        <v>n/a</v>
      </c>
      <c r="Z597" s="9" t="str">
        <f>+'[3]4 Force Equip'!$X597</f>
        <v>n/a</v>
      </c>
      <c r="AA597" s="9" t="str">
        <f>+'[3]4 Force Equip'!$Y597</f>
        <v>n/a</v>
      </c>
      <c r="AB597" s="26">
        <f>+'[3]4 Force Equip'!$Z597</f>
        <v>0</v>
      </c>
    </row>
    <row r="598" spans="19:28">
      <c r="S598" s="26"/>
      <c r="U598" s="9">
        <f>+'[3]4 Force Equip'!$S598</f>
        <v>999581</v>
      </c>
      <c r="V598" s="9">
        <f>+'[3]4 Force Equip'!$T598</f>
        <v>0</v>
      </c>
      <c r="W598" s="9" t="str">
        <f>+'[3]4 Force Equip'!$U598</f>
        <v>n/a</v>
      </c>
      <c r="X598" s="9" t="str">
        <f>+'[3]4 Force Equip'!$V598</f>
        <v>n/a</v>
      </c>
      <c r="Y598" s="9" t="str">
        <f>+'[3]4 Force Equip'!$W598</f>
        <v>n/a</v>
      </c>
      <c r="Z598" s="9" t="str">
        <f>+'[3]4 Force Equip'!$X598</f>
        <v>n/a</v>
      </c>
      <c r="AA598" s="9" t="str">
        <f>+'[3]4 Force Equip'!$Y598</f>
        <v>n/a</v>
      </c>
      <c r="AB598" s="26">
        <f>+'[3]4 Force Equip'!$Z598</f>
        <v>0</v>
      </c>
    </row>
    <row r="599" spans="19:28">
      <c r="S599" s="26"/>
      <c r="U599" s="9">
        <f>+'[3]4 Force Equip'!$S599</f>
        <v>999582</v>
      </c>
      <c r="V599" s="9">
        <f>+'[3]4 Force Equip'!$T599</f>
        <v>0</v>
      </c>
      <c r="W599" s="9" t="str">
        <f>+'[3]4 Force Equip'!$U599</f>
        <v>n/a</v>
      </c>
      <c r="X599" s="9" t="str">
        <f>+'[3]4 Force Equip'!$V599</f>
        <v>n/a</v>
      </c>
      <c r="Y599" s="9" t="str">
        <f>+'[3]4 Force Equip'!$W599</f>
        <v>n/a</v>
      </c>
      <c r="Z599" s="9" t="str">
        <f>+'[3]4 Force Equip'!$X599</f>
        <v>n/a</v>
      </c>
      <c r="AA599" s="9" t="str">
        <f>+'[3]4 Force Equip'!$Y599</f>
        <v>n/a</v>
      </c>
      <c r="AB599" s="26">
        <f>+'[3]4 Force Equip'!$Z599</f>
        <v>0</v>
      </c>
    </row>
    <row r="600" spans="19:28">
      <c r="S600" s="26"/>
      <c r="U600" s="9">
        <f>+'[3]4 Force Equip'!$S600</f>
        <v>999583</v>
      </c>
      <c r="V600" s="9">
        <f>+'[3]4 Force Equip'!$T600</f>
        <v>0</v>
      </c>
      <c r="W600" s="9" t="str">
        <f>+'[3]4 Force Equip'!$U600</f>
        <v>n/a</v>
      </c>
      <c r="X600" s="9" t="str">
        <f>+'[3]4 Force Equip'!$V600</f>
        <v>n/a</v>
      </c>
      <c r="Y600" s="9" t="str">
        <f>+'[3]4 Force Equip'!$W600</f>
        <v>n/a</v>
      </c>
      <c r="Z600" s="9" t="str">
        <f>+'[3]4 Force Equip'!$X600</f>
        <v>n/a</v>
      </c>
      <c r="AA600" s="9" t="str">
        <f>+'[3]4 Force Equip'!$Y600</f>
        <v>n/a</v>
      </c>
      <c r="AB600" s="26">
        <f>+'[3]4 Force Equip'!$Z600</f>
        <v>0</v>
      </c>
    </row>
    <row r="601" spans="19:28">
      <c r="S601" s="26"/>
      <c r="U601" s="9">
        <f>+'[3]4 Force Equip'!$S601</f>
        <v>999584</v>
      </c>
      <c r="V601" s="9">
        <f>+'[3]4 Force Equip'!$T601</f>
        <v>0</v>
      </c>
      <c r="W601" s="9" t="str">
        <f>+'[3]4 Force Equip'!$U601</f>
        <v>n/a</v>
      </c>
      <c r="X601" s="9" t="str">
        <f>+'[3]4 Force Equip'!$V601</f>
        <v>n/a</v>
      </c>
      <c r="Y601" s="9" t="str">
        <f>+'[3]4 Force Equip'!$W601</f>
        <v>n/a</v>
      </c>
      <c r="Z601" s="9" t="str">
        <f>+'[3]4 Force Equip'!$X601</f>
        <v>n/a</v>
      </c>
      <c r="AA601" s="9" t="str">
        <f>+'[3]4 Force Equip'!$Y601</f>
        <v>n/a</v>
      </c>
      <c r="AB601" s="26">
        <f>+'[3]4 Force Equip'!$Z601</f>
        <v>0</v>
      </c>
    </row>
    <row r="602" spans="19:28">
      <c r="S602" s="26"/>
      <c r="U602" s="9">
        <f>+'[3]4 Force Equip'!$S602</f>
        <v>999585</v>
      </c>
      <c r="V602" s="9">
        <f>+'[3]4 Force Equip'!$T602</f>
        <v>0</v>
      </c>
      <c r="W602" s="9" t="str">
        <f>+'[3]4 Force Equip'!$U602</f>
        <v>n/a</v>
      </c>
      <c r="X602" s="9" t="str">
        <f>+'[3]4 Force Equip'!$V602</f>
        <v>n/a</v>
      </c>
      <c r="Y602" s="9" t="str">
        <f>+'[3]4 Force Equip'!$W602</f>
        <v>n/a</v>
      </c>
      <c r="Z602" s="9" t="str">
        <f>+'[3]4 Force Equip'!$X602</f>
        <v>n/a</v>
      </c>
      <c r="AA602" s="9" t="str">
        <f>+'[3]4 Force Equip'!$Y602</f>
        <v>n/a</v>
      </c>
      <c r="AB602" s="26">
        <f>+'[3]4 Force Equip'!$Z602</f>
        <v>0</v>
      </c>
    </row>
    <row r="603" spans="19:28">
      <c r="S603" s="26"/>
      <c r="U603" s="9">
        <f>+'[3]4 Force Equip'!$S603</f>
        <v>999586</v>
      </c>
      <c r="V603" s="9">
        <f>+'[3]4 Force Equip'!$T603</f>
        <v>0</v>
      </c>
      <c r="W603" s="9" t="str">
        <f>+'[3]4 Force Equip'!$U603</f>
        <v>n/a</v>
      </c>
      <c r="X603" s="9" t="str">
        <f>+'[3]4 Force Equip'!$V603</f>
        <v>n/a</v>
      </c>
      <c r="Y603" s="9" t="str">
        <f>+'[3]4 Force Equip'!$W603</f>
        <v>n/a</v>
      </c>
      <c r="Z603" s="9" t="str">
        <f>+'[3]4 Force Equip'!$X603</f>
        <v>n/a</v>
      </c>
      <c r="AA603" s="9" t="str">
        <f>+'[3]4 Force Equip'!$Y603</f>
        <v>n/a</v>
      </c>
      <c r="AB603" s="26">
        <f>+'[3]4 Force Equip'!$Z603</f>
        <v>0</v>
      </c>
    </row>
    <row r="604" spans="19:28">
      <c r="S604" s="26"/>
      <c r="U604" s="9">
        <f>+'[3]4 Force Equip'!$S604</f>
        <v>999587</v>
      </c>
      <c r="V604" s="9">
        <f>+'[3]4 Force Equip'!$T604</f>
        <v>0</v>
      </c>
      <c r="W604" s="9" t="str">
        <f>+'[3]4 Force Equip'!$U604</f>
        <v>n/a</v>
      </c>
      <c r="X604" s="9" t="str">
        <f>+'[3]4 Force Equip'!$V604</f>
        <v>n/a</v>
      </c>
      <c r="Y604" s="9" t="str">
        <f>+'[3]4 Force Equip'!$W604</f>
        <v>n/a</v>
      </c>
      <c r="Z604" s="9" t="str">
        <f>+'[3]4 Force Equip'!$X604</f>
        <v>n/a</v>
      </c>
      <c r="AA604" s="9" t="str">
        <f>+'[3]4 Force Equip'!$Y604</f>
        <v>n/a</v>
      </c>
      <c r="AB604" s="26">
        <f>+'[3]4 Force Equip'!$Z604</f>
        <v>0</v>
      </c>
    </row>
    <row r="605" spans="19:28">
      <c r="S605" s="26"/>
      <c r="U605" s="9">
        <f>+'[3]4 Force Equip'!$S605</f>
        <v>999588</v>
      </c>
      <c r="V605" s="9">
        <f>+'[3]4 Force Equip'!$T605</f>
        <v>0</v>
      </c>
      <c r="W605" s="9" t="str">
        <f>+'[3]4 Force Equip'!$U605</f>
        <v>n/a</v>
      </c>
      <c r="X605" s="9" t="str">
        <f>+'[3]4 Force Equip'!$V605</f>
        <v>n/a</v>
      </c>
      <c r="Y605" s="9" t="str">
        <f>+'[3]4 Force Equip'!$W605</f>
        <v>n/a</v>
      </c>
      <c r="Z605" s="9" t="str">
        <f>+'[3]4 Force Equip'!$X605</f>
        <v>n/a</v>
      </c>
      <c r="AA605" s="9" t="str">
        <f>+'[3]4 Force Equip'!$Y605</f>
        <v>n/a</v>
      </c>
      <c r="AB605" s="26">
        <f>+'[3]4 Force Equip'!$Z605</f>
        <v>0</v>
      </c>
    </row>
    <row r="606" spans="19:28">
      <c r="S606" s="26"/>
      <c r="U606" s="9">
        <f>+'[3]4 Force Equip'!$S606</f>
        <v>999589</v>
      </c>
      <c r="V606" s="9">
        <f>+'[3]4 Force Equip'!$T606</f>
        <v>0</v>
      </c>
      <c r="W606" s="9" t="str">
        <f>+'[3]4 Force Equip'!$U606</f>
        <v>n/a</v>
      </c>
      <c r="X606" s="9" t="str">
        <f>+'[3]4 Force Equip'!$V606</f>
        <v>n/a</v>
      </c>
      <c r="Y606" s="9" t="str">
        <f>+'[3]4 Force Equip'!$W606</f>
        <v>n/a</v>
      </c>
      <c r="Z606" s="9" t="str">
        <f>+'[3]4 Force Equip'!$X606</f>
        <v>n/a</v>
      </c>
      <c r="AA606" s="9" t="str">
        <f>+'[3]4 Force Equip'!$Y606</f>
        <v>n/a</v>
      </c>
      <c r="AB606" s="26">
        <f>+'[3]4 Force Equip'!$Z606</f>
        <v>0</v>
      </c>
    </row>
    <row r="607" spans="19:28">
      <c r="S607" s="26"/>
      <c r="U607" s="9">
        <f>+'[3]4 Force Equip'!$S607</f>
        <v>999590</v>
      </c>
      <c r="V607" s="9">
        <f>+'[3]4 Force Equip'!$T607</f>
        <v>0</v>
      </c>
      <c r="W607" s="9" t="str">
        <f>+'[3]4 Force Equip'!$U607</f>
        <v>n/a</v>
      </c>
      <c r="X607" s="9" t="str">
        <f>+'[3]4 Force Equip'!$V607</f>
        <v>n/a</v>
      </c>
      <c r="Y607" s="9" t="str">
        <f>+'[3]4 Force Equip'!$W607</f>
        <v>n/a</v>
      </c>
      <c r="Z607" s="9" t="str">
        <f>+'[3]4 Force Equip'!$X607</f>
        <v>n/a</v>
      </c>
      <c r="AA607" s="9" t="str">
        <f>+'[3]4 Force Equip'!$Y607</f>
        <v>n/a</v>
      </c>
      <c r="AB607" s="26">
        <f>+'[3]4 Force Equip'!$Z607</f>
        <v>0</v>
      </c>
    </row>
    <row r="608" spans="19:28">
      <c r="S608" s="26"/>
      <c r="U608" s="9">
        <f>+'[3]4 Force Equip'!$S608</f>
        <v>999591</v>
      </c>
      <c r="V608" s="9">
        <f>+'[3]4 Force Equip'!$T608</f>
        <v>0</v>
      </c>
      <c r="W608" s="9" t="str">
        <f>+'[3]4 Force Equip'!$U608</f>
        <v>n/a</v>
      </c>
      <c r="X608" s="9" t="str">
        <f>+'[3]4 Force Equip'!$V608</f>
        <v>n/a</v>
      </c>
      <c r="Y608" s="9" t="str">
        <f>+'[3]4 Force Equip'!$W608</f>
        <v>n/a</v>
      </c>
      <c r="Z608" s="9" t="str">
        <f>+'[3]4 Force Equip'!$X608</f>
        <v>n/a</v>
      </c>
      <c r="AA608" s="9" t="str">
        <f>+'[3]4 Force Equip'!$Y608</f>
        <v>n/a</v>
      </c>
      <c r="AB608" s="26">
        <f>+'[3]4 Force Equip'!$Z608</f>
        <v>0</v>
      </c>
    </row>
    <row r="609" spans="19:28">
      <c r="S609" s="26"/>
      <c r="U609" s="9">
        <f>+'[3]4 Force Equip'!$S609</f>
        <v>999592</v>
      </c>
      <c r="V609" s="9">
        <f>+'[3]4 Force Equip'!$T609</f>
        <v>0</v>
      </c>
      <c r="W609" s="9" t="str">
        <f>+'[3]4 Force Equip'!$U609</f>
        <v>n/a</v>
      </c>
      <c r="X609" s="9" t="str">
        <f>+'[3]4 Force Equip'!$V609</f>
        <v>n/a</v>
      </c>
      <c r="Y609" s="9" t="str">
        <f>+'[3]4 Force Equip'!$W609</f>
        <v>n/a</v>
      </c>
      <c r="Z609" s="9" t="str">
        <f>+'[3]4 Force Equip'!$X609</f>
        <v>n/a</v>
      </c>
      <c r="AA609" s="9" t="str">
        <f>+'[3]4 Force Equip'!$Y609</f>
        <v>n/a</v>
      </c>
      <c r="AB609" s="26">
        <f>+'[3]4 Force Equip'!$Z609</f>
        <v>0</v>
      </c>
    </row>
    <row r="610" spans="19:28">
      <c r="S610" s="26"/>
      <c r="U610" s="9">
        <f>+'[3]4 Force Equip'!$S610</f>
        <v>999593</v>
      </c>
      <c r="V610" s="9">
        <f>+'[3]4 Force Equip'!$T610</f>
        <v>0</v>
      </c>
      <c r="W610" s="9" t="str">
        <f>+'[3]4 Force Equip'!$U610</f>
        <v>n/a</v>
      </c>
      <c r="X610" s="9" t="str">
        <f>+'[3]4 Force Equip'!$V610</f>
        <v>n/a</v>
      </c>
      <c r="Y610" s="9" t="str">
        <f>+'[3]4 Force Equip'!$W610</f>
        <v>n/a</v>
      </c>
      <c r="Z610" s="9" t="str">
        <f>+'[3]4 Force Equip'!$X610</f>
        <v>n/a</v>
      </c>
      <c r="AA610" s="9" t="str">
        <f>+'[3]4 Force Equip'!$Y610</f>
        <v>n/a</v>
      </c>
      <c r="AB610" s="26">
        <f>+'[3]4 Force Equip'!$Z610</f>
        <v>0</v>
      </c>
    </row>
    <row r="611" spans="19:28">
      <c r="S611" s="26"/>
      <c r="U611" s="9">
        <f>+'[3]4 Force Equip'!$S611</f>
        <v>999594</v>
      </c>
      <c r="V611" s="9">
        <f>+'[3]4 Force Equip'!$T611</f>
        <v>0</v>
      </c>
      <c r="W611" s="9" t="str">
        <f>+'[3]4 Force Equip'!$U611</f>
        <v>n/a</v>
      </c>
      <c r="X611" s="9" t="str">
        <f>+'[3]4 Force Equip'!$V611</f>
        <v>n/a</v>
      </c>
      <c r="Y611" s="9" t="str">
        <f>+'[3]4 Force Equip'!$W611</f>
        <v>n/a</v>
      </c>
      <c r="Z611" s="9" t="str">
        <f>+'[3]4 Force Equip'!$X611</f>
        <v>n/a</v>
      </c>
      <c r="AA611" s="9" t="str">
        <f>+'[3]4 Force Equip'!$Y611</f>
        <v>n/a</v>
      </c>
      <c r="AB611" s="26">
        <f>+'[3]4 Force Equip'!$Z611</f>
        <v>0</v>
      </c>
    </row>
    <row r="612" spans="19:28">
      <c r="S612" s="26"/>
      <c r="U612" s="9">
        <f>+'[3]4 Force Equip'!$S612</f>
        <v>999595</v>
      </c>
      <c r="V612" s="9">
        <f>+'[3]4 Force Equip'!$T612</f>
        <v>0</v>
      </c>
      <c r="W612" s="9" t="str">
        <f>+'[3]4 Force Equip'!$U612</f>
        <v>n/a</v>
      </c>
      <c r="X612" s="9" t="str">
        <f>+'[3]4 Force Equip'!$V612</f>
        <v>n/a</v>
      </c>
      <c r="Y612" s="9" t="str">
        <f>+'[3]4 Force Equip'!$W612</f>
        <v>n/a</v>
      </c>
      <c r="Z612" s="9" t="str">
        <f>+'[3]4 Force Equip'!$X612</f>
        <v>n/a</v>
      </c>
      <c r="AA612" s="9" t="str">
        <f>+'[3]4 Force Equip'!$Y612</f>
        <v>n/a</v>
      </c>
      <c r="AB612" s="26">
        <f>+'[3]4 Force Equip'!$Z612</f>
        <v>0</v>
      </c>
    </row>
    <row r="613" spans="19:28">
      <c r="S613" s="26"/>
      <c r="U613" s="9">
        <f>+'[3]4 Force Equip'!$S613</f>
        <v>999596</v>
      </c>
      <c r="V613" s="9">
        <f>+'[3]4 Force Equip'!$T613</f>
        <v>0</v>
      </c>
      <c r="W613" s="9" t="str">
        <f>+'[3]4 Force Equip'!$U613</f>
        <v>n/a</v>
      </c>
      <c r="X613" s="9" t="str">
        <f>+'[3]4 Force Equip'!$V613</f>
        <v>n/a</v>
      </c>
      <c r="Y613" s="9" t="str">
        <f>+'[3]4 Force Equip'!$W613</f>
        <v>n/a</v>
      </c>
      <c r="Z613" s="9" t="str">
        <f>+'[3]4 Force Equip'!$X613</f>
        <v>n/a</v>
      </c>
      <c r="AA613" s="9" t="str">
        <f>+'[3]4 Force Equip'!$Y613</f>
        <v>n/a</v>
      </c>
      <c r="AB613" s="26">
        <f>+'[3]4 Force Equip'!$Z613</f>
        <v>0</v>
      </c>
    </row>
    <row r="614" spans="19:28">
      <c r="S614" s="26"/>
      <c r="U614" s="9">
        <f>+'[3]4 Force Equip'!$S614</f>
        <v>999597</v>
      </c>
      <c r="V614" s="9">
        <f>+'[3]4 Force Equip'!$T614</f>
        <v>0</v>
      </c>
      <c r="W614" s="9" t="str">
        <f>+'[3]4 Force Equip'!$U614</f>
        <v>n/a</v>
      </c>
      <c r="X614" s="9" t="str">
        <f>+'[3]4 Force Equip'!$V614</f>
        <v>n/a</v>
      </c>
      <c r="Y614" s="9" t="str">
        <f>+'[3]4 Force Equip'!$W614</f>
        <v>n/a</v>
      </c>
      <c r="Z614" s="9" t="str">
        <f>+'[3]4 Force Equip'!$X614</f>
        <v>n/a</v>
      </c>
      <c r="AA614" s="9" t="str">
        <f>+'[3]4 Force Equip'!$Y614</f>
        <v>n/a</v>
      </c>
      <c r="AB614" s="26">
        <f>+'[3]4 Force Equip'!$Z614</f>
        <v>0</v>
      </c>
    </row>
    <row r="615" spans="19:28">
      <c r="S615" s="26"/>
      <c r="U615" s="9">
        <f>+'[3]4 Force Equip'!$S615</f>
        <v>999598</v>
      </c>
      <c r="V615" s="9">
        <f>+'[3]4 Force Equip'!$T615</f>
        <v>0</v>
      </c>
      <c r="W615" s="9" t="str">
        <f>+'[3]4 Force Equip'!$U615</f>
        <v>n/a</v>
      </c>
      <c r="X615" s="9" t="str">
        <f>+'[3]4 Force Equip'!$V615</f>
        <v>n/a</v>
      </c>
      <c r="Y615" s="9" t="str">
        <f>+'[3]4 Force Equip'!$W615</f>
        <v>n/a</v>
      </c>
      <c r="Z615" s="9" t="str">
        <f>+'[3]4 Force Equip'!$X615</f>
        <v>n/a</v>
      </c>
      <c r="AA615" s="9" t="str">
        <f>+'[3]4 Force Equip'!$Y615</f>
        <v>n/a</v>
      </c>
      <c r="AB615" s="26">
        <f>+'[3]4 Force Equip'!$Z615</f>
        <v>0</v>
      </c>
    </row>
    <row r="616" spans="19:28">
      <c r="S616" s="26"/>
      <c r="U616" s="9">
        <f>+'[3]4 Force Equip'!$S616</f>
        <v>999599</v>
      </c>
      <c r="V616" s="9">
        <f>+'[3]4 Force Equip'!$T616</f>
        <v>0</v>
      </c>
      <c r="W616" s="9" t="str">
        <f>+'[3]4 Force Equip'!$U616</f>
        <v>n/a</v>
      </c>
      <c r="X616" s="9" t="str">
        <f>+'[3]4 Force Equip'!$V616</f>
        <v>n/a</v>
      </c>
      <c r="Y616" s="9" t="str">
        <f>+'[3]4 Force Equip'!$W616</f>
        <v>n/a</v>
      </c>
      <c r="Z616" s="9" t="str">
        <f>+'[3]4 Force Equip'!$X616</f>
        <v>n/a</v>
      </c>
      <c r="AA616" s="9" t="str">
        <f>+'[3]4 Force Equip'!$Y616</f>
        <v>n/a</v>
      </c>
      <c r="AB616" s="26">
        <f>+'[3]4 Force Equip'!$Z616</f>
        <v>0</v>
      </c>
    </row>
    <row r="617" spans="19:28">
      <c r="S617" s="26"/>
      <c r="U617" s="9">
        <f>+'[3]4 Force Equip'!$S617</f>
        <v>999600</v>
      </c>
      <c r="V617" s="9">
        <f>+'[3]4 Force Equip'!$T617</f>
        <v>0</v>
      </c>
      <c r="W617" s="9" t="str">
        <f>+'[3]4 Force Equip'!$U617</f>
        <v>n/a</v>
      </c>
      <c r="X617" s="9" t="str">
        <f>+'[3]4 Force Equip'!$V617</f>
        <v>n/a</v>
      </c>
      <c r="Y617" s="9" t="str">
        <f>+'[3]4 Force Equip'!$W617</f>
        <v>n/a</v>
      </c>
      <c r="Z617" s="9" t="str">
        <f>+'[3]4 Force Equip'!$X617</f>
        <v>n/a</v>
      </c>
      <c r="AA617" s="9" t="str">
        <f>+'[3]4 Force Equip'!$Y617</f>
        <v>n/a</v>
      </c>
      <c r="AB617" s="26">
        <f>+'[3]4 Force Equip'!$Z617</f>
        <v>0</v>
      </c>
    </row>
    <row r="618" spans="19:28">
      <c r="S618" s="26"/>
      <c r="U618" s="9">
        <f>+'[3]4 Force Equip'!$S618</f>
        <v>999601</v>
      </c>
      <c r="V618" s="9">
        <f>+'[3]4 Force Equip'!$T618</f>
        <v>0</v>
      </c>
      <c r="W618" s="9" t="str">
        <f>+'[3]4 Force Equip'!$U618</f>
        <v>n/a</v>
      </c>
      <c r="X618" s="9" t="str">
        <f>+'[3]4 Force Equip'!$V618</f>
        <v>n/a</v>
      </c>
      <c r="Y618" s="9" t="str">
        <f>+'[3]4 Force Equip'!$W618</f>
        <v>n/a</v>
      </c>
      <c r="Z618" s="9" t="str">
        <f>+'[3]4 Force Equip'!$X618</f>
        <v>n/a</v>
      </c>
      <c r="AA618" s="9" t="str">
        <f>+'[3]4 Force Equip'!$Y618</f>
        <v>n/a</v>
      </c>
      <c r="AB618" s="26">
        <f>+'[3]4 Force Equip'!$Z618</f>
        <v>0</v>
      </c>
    </row>
    <row r="619" spans="19:28">
      <c r="S619" s="26"/>
      <c r="U619" s="9">
        <f>+'[3]4 Force Equip'!$S619</f>
        <v>999602</v>
      </c>
      <c r="V619" s="9">
        <f>+'[3]4 Force Equip'!$T619</f>
        <v>0</v>
      </c>
      <c r="W619" s="9" t="str">
        <f>+'[3]4 Force Equip'!$U619</f>
        <v>n/a</v>
      </c>
      <c r="X619" s="9" t="str">
        <f>+'[3]4 Force Equip'!$V619</f>
        <v>n/a</v>
      </c>
      <c r="Y619" s="9" t="str">
        <f>+'[3]4 Force Equip'!$W619</f>
        <v>n/a</v>
      </c>
      <c r="Z619" s="9" t="str">
        <f>+'[3]4 Force Equip'!$X619</f>
        <v>n/a</v>
      </c>
      <c r="AA619" s="9" t="str">
        <f>+'[3]4 Force Equip'!$Y619</f>
        <v>n/a</v>
      </c>
      <c r="AB619" s="26">
        <f>+'[3]4 Force Equip'!$Z619</f>
        <v>0</v>
      </c>
    </row>
    <row r="620" spans="19:28">
      <c r="S620" s="26"/>
      <c r="U620" s="9">
        <f>+'[3]4 Force Equip'!$S620</f>
        <v>999603</v>
      </c>
      <c r="V620" s="9">
        <f>+'[3]4 Force Equip'!$T620</f>
        <v>0</v>
      </c>
      <c r="W620" s="9" t="str">
        <f>+'[3]4 Force Equip'!$U620</f>
        <v>n/a</v>
      </c>
      <c r="X620" s="9" t="str">
        <f>+'[3]4 Force Equip'!$V620</f>
        <v>n/a</v>
      </c>
      <c r="Y620" s="9" t="str">
        <f>+'[3]4 Force Equip'!$W620</f>
        <v>n/a</v>
      </c>
      <c r="Z620" s="9" t="str">
        <f>+'[3]4 Force Equip'!$X620</f>
        <v>n/a</v>
      </c>
      <c r="AA620" s="9" t="str">
        <f>+'[3]4 Force Equip'!$Y620</f>
        <v>n/a</v>
      </c>
      <c r="AB620" s="26">
        <f>+'[3]4 Force Equip'!$Z620</f>
        <v>0</v>
      </c>
    </row>
    <row r="621" spans="19:28">
      <c r="S621" s="26"/>
      <c r="U621" s="9">
        <f>+'[3]4 Force Equip'!$S621</f>
        <v>999604</v>
      </c>
      <c r="V621" s="9">
        <f>+'[3]4 Force Equip'!$T621</f>
        <v>0</v>
      </c>
      <c r="W621" s="9" t="str">
        <f>+'[3]4 Force Equip'!$U621</f>
        <v>n/a</v>
      </c>
      <c r="X621" s="9" t="str">
        <f>+'[3]4 Force Equip'!$V621</f>
        <v>n/a</v>
      </c>
      <c r="Y621" s="9" t="str">
        <f>+'[3]4 Force Equip'!$W621</f>
        <v>n/a</v>
      </c>
      <c r="Z621" s="9" t="str">
        <f>+'[3]4 Force Equip'!$X621</f>
        <v>n/a</v>
      </c>
      <c r="AA621" s="9" t="str">
        <f>+'[3]4 Force Equip'!$Y621</f>
        <v>n/a</v>
      </c>
      <c r="AB621" s="26">
        <f>+'[3]4 Force Equip'!$Z621</f>
        <v>0</v>
      </c>
    </row>
    <row r="622" spans="19:28">
      <c r="S622" s="26"/>
      <c r="U622" s="9">
        <f>+'[3]4 Force Equip'!$S622</f>
        <v>999605</v>
      </c>
      <c r="V622" s="9">
        <f>+'[3]4 Force Equip'!$T622</f>
        <v>0</v>
      </c>
      <c r="W622" s="9" t="str">
        <f>+'[3]4 Force Equip'!$U622</f>
        <v>n/a</v>
      </c>
      <c r="X622" s="9" t="str">
        <f>+'[3]4 Force Equip'!$V622</f>
        <v>n/a</v>
      </c>
      <c r="Y622" s="9" t="str">
        <f>+'[3]4 Force Equip'!$W622</f>
        <v>n/a</v>
      </c>
      <c r="Z622" s="9" t="str">
        <f>+'[3]4 Force Equip'!$X622</f>
        <v>n/a</v>
      </c>
      <c r="AA622" s="9" t="str">
        <f>+'[3]4 Force Equip'!$Y622</f>
        <v>n/a</v>
      </c>
      <c r="AB622" s="26">
        <f>+'[3]4 Force Equip'!$Z622</f>
        <v>0</v>
      </c>
    </row>
    <row r="623" spans="19:28">
      <c r="S623" s="26"/>
      <c r="U623" s="9">
        <f>+'[3]4 Force Equip'!$S623</f>
        <v>999606</v>
      </c>
      <c r="V623" s="9">
        <f>+'[3]4 Force Equip'!$T623</f>
        <v>0</v>
      </c>
      <c r="W623" s="9" t="str">
        <f>+'[3]4 Force Equip'!$U623</f>
        <v>n/a</v>
      </c>
      <c r="X623" s="9" t="str">
        <f>+'[3]4 Force Equip'!$V623</f>
        <v>n/a</v>
      </c>
      <c r="Y623" s="9" t="str">
        <f>+'[3]4 Force Equip'!$W623</f>
        <v>n/a</v>
      </c>
      <c r="Z623" s="9" t="str">
        <f>+'[3]4 Force Equip'!$X623</f>
        <v>n/a</v>
      </c>
      <c r="AA623" s="9" t="str">
        <f>+'[3]4 Force Equip'!$Y623</f>
        <v>n/a</v>
      </c>
      <c r="AB623" s="26">
        <f>+'[3]4 Force Equip'!$Z623</f>
        <v>0</v>
      </c>
    </row>
    <row r="624" spans="19:28">
      <c r="S624" s="26"/>
      <c r="U624" s="9">
        <f>+'[3]4 Force Equip'!$S624</f>
        <v>999607</v>
      </c>
      <c r="V624" s="9">
        <f>+'[3]4 Force Equip'!$T624</f>
        <v>0</v>
      </c>
      <c r="W624" s="9" t="str">
        <f>+'[3]4 Force Equip'!$U624</f>
        <v>n/a</v>
      </c>
      <c r="X624" s="9" t="str">
        <f>+'[3]4 Force Equip'!$V624</f>
        <v>n/a</v>
      </c>
      <c r="Y624" s="9" t="str">
        <f>+'[3]4 Force Equip'!$W624</f>
        <v>n/a</v>
      </c>
      <c r="Z624" s="9" t="str">
        <f>+'[3]4 Force Equip'!$X624</f>
        <v>n/a</v>
      </c>
      <c r="AA624" s="9" t="str">
        <f>+'[3]4 Force Equip'!$Y624</f>
        <v>n/a</v>
      </c>
      <c r="AB624" s="26">
        <f>+'[3]4 Force Equip'!$Z624</f>
        <v>0</v>
      </c>
    </row>
    <row r="625" spans="19:28">
      <c r="S625" s="26"/>
      <c r="U625" s="9">
        <f>+'[3]4 Force Equip'!$S625</f>
        <v>999608</v>
      </c>
      <c r="V625" s="9">
        <f>+'[3]4 Force Equip'!$T625</f>
        <v>0</v>
      </c>
      <c r="W625" s="9" t="str">
        <f>+'[3]4 Force Equip'!$U625</f>
        <v>n/a</v>
      </c>
      <c r="X625" s="9" t="str">
        <f>+'[3]4 Force Equip'!$V625</f>
        <v>n/a</v>
      </c>
      <c r="Y625" s="9" t="str">
        <f>+'[3]4 Force Equip'!$W625</f>
        <v>n/a</v>
      </c>
      <c r="Z625" s="9" t="str">
        <f>+'[3]4 Force Equip'!$X625</f>
        <v>n/a</v>
      </c>
      <c r="AA625" s="9" t="str">
        <f>+'[3]4 Force Equip'!$Y625</f>
        <v>n/a</v>
      </c>
      <c r="AB625" s="26">
        <f>+'[3]4 Force Equip'!$Z625</f>
        <v>0</v>
      </c>
    </row>
    <row r="626" spans="19:28">
      <c r="S626" s="26"/>
      <c r="U626" s="9">
        <f>+'[3]4 Force Equip'!$S626</f>
        <v>999609</v>
      </c>
      <c r="V626" s="9">
        <f>+'[3]4 Force Equip'!$T626</f>
        <v>0</v>
      </c>
      <c r="W626" s="9" t="str">
        <f>+'[3]4 Force Equip'!$U626</f>
        <v>n/a</v>
      </c>
      <c r="X626" s="9" t="str">
        <f>+'[3]4 Force Equip'!$V626</f>
        <v>n/a</v>
      </c>
      <c r="Y626" s="9" t="str">
        <f>+'[3]4 Force Equip'!$W626</f>
        <v>n/a</v>
      </c>
      <c r="Z626" s="9" t="str">
        <f>+'[3]4 Force Equip'!$X626</f>
        <v>n/a</v>
      </c>
      <c r="AA626" s="9" t="str">
        <f>+'[3]4 Force Equip'!$Y626</f>
        <v>n/a</v>
      </c>
      <c r="AB626" s="26">
        <f>+'[3]4 Force Equip'!$Z626</f>
        <v>0</v>
      </c>
    </row>
    <row r="627" spans="19:28">
      <c r="S627" s="26"/>
      <c r="U627" s="9">
        <f>+'[3]4 Force Equip'!$S627</f>
        <v>999610</v>
      </c>
      <c r="V627" s="9">
        <f>+'[3]4 Force Equip'!$T627</f>
        <v>0</v>
      </c>
      <c r="W627" s="9" t="str">
        <f>+'[3]4 Force Equip'!$U627</f>
        <v>n/a</v>
      </c>
      <c r="X627" s="9" t="str">
        <f>+'[3]4 Force Equip'!$V627</f>
        <v>n/a</v>
      </c>
      <c r="Y627" s="9" t="str">
        <f>+'[3]4 Force Equip'!$W627</f>
        <v>n/a</v>
      </c>
      <c r="Z627" s="9" t="str">
        <f>+'[3]4 Force Equip'!$X627</f>
        <v>n/a</v>
      </c>
      <c r="AA627" s="9" t="str">
        <f>+'[3]4 Force Equip'!$Y627</f>
        <v>n/a</v>
      </c>
      <c r="AB627" s="26">
        <f>+'[3]4 Force Equip'!$Z627</f>
        <v>0</v>
      </c>
    </row>
    <row r="628" spans="19:28">
      <c r="S628" s="26"/>
      <c r="U628" s="9">
        <f>+'[3]4 Force Equip'!$S628</f>
        <v>999611</v>
      </c>
      <c r="V628" s="9">
        <f>+'[3]4 Force Equip'!$T628</f>
        <v>0</v>
      </c>
      <c r="W628" s="9" t="str">
        <f>+'[3]4 Force Equip'!$U628</f>
        <v>n/a</v>
      </c>
      <c r="X628" s="9" t="str">
        <f>+'[3]4 Force Equip'!$V628</f>
        <v>n/a</v>
      </c>
      <c r="Y628" s="9" t="str">
        <f>+'[3]4 Force Equip'!$W628</f>
        <v>n/a</v>
      </c>
      <c r="Z628" s="9" t="str">
        <f>+'[3]4 Force Equip'!$X628</f>
        <v>n/a</v>
      </c>
      <c r="AA628" s="9" t="str">
        <f>+'[3]4 Force Equip'!$Y628</f>
        <v>n/a</v>
      </c>
      <c r="AB628" s="26">
        <f>+'[3]4 Force Equip'!$Z628</f>
        <v>0</v>
      </c>
    </row>
    <row r="629" spans="19:28">
      <c r="S629" s="26"/>
      <c r="U629" s="9">
        <f>+'[3]4 Force Equip'!$S629</f>
        <v>999612</v>
      </c>
      <c r="V629" s="9">
        <f>+'[3]4 Force Equip'!$T629</f>
        <v>0</v>
      </c>
      <c r="W629" s="9" t="str">
        <f>+'[3]4 Force Equip'!$U629</f>
        <v>n/a</v>
      </c>
      <c r="X629" s="9" t="str">
        <f>+'[3]4 Force Equip'!$V629</f>
        <v>n/a</v>
      </c>
      <c r="Y629" s="9" t="str">
        <f>+'[3]4 Force Equip'!$W629</f>
        <v>n/a</v>
      </c>
      <c r="Z629" s="9" t="str">
        <f>+'[3]4 Force Equip'!$X629</f>
        <v>n/a</v>
      </c>
      <c r="AA629" s="9" t="str">
        <f>+'[3]4 Force Equip'!$Y629</f>
        <v>n/a</v>
      </c>
      <c r="AB629" s="26">
        <f>+'[3]4 Force Equip'!$Z629</f>
        <v>0</v>
      </c>
    </row>
    <row r="630" spans="19:28">
      <c r="S630" s="26"/>
      <c r="U630" s="9">
        <f>+'[3]4 Force Equip'!$S630</f>
        <v>999613</v>
      </c>
      <c r="V630" s="9">
        <f>+'[3]4 Force Equip'!$T630</f>
        <v>0</v>
      </c>
      <c r="W630" s="9" t="str">
        <f>+'[3]4 Force Equip'!$U630</f>
        <v>n/a</v>
      </c>
      <c r="X630" s="9" t="str">
        <f>+'[3]4 Force Equip'!$V630</f>
        <v>n/a</v>
      </c>
      <c r="Y630" s="9" t="str">
        <f>+'[3]4 Force Equip'!$W630</f>
        <v>n/a</v>
      </c>
      <c r="Z630" s="9" t="str">
        <f>+'[3]4 Force Equip'!$X630</f>
        <v>n/a</v>
      </c>
      <c r="AA630" s="9" t="str">
        <f>+'[3]4 Force Equip'!$Y630</f>
        <v>n/a</v>
      </c>
      <c r="AB630" s="26">
        <f>+'[3]4 Force Equip'!$Z630</f>
        <v>0</v>
      </c>
    </row>
    <row r="631" spans="19:28">
      <c r="S631" s="26"/>
      <c r="U631" s="9">
        <f>+'[3]4 Force Equip'!$S631</f>
        <v>999614</v>
      </c>
      <c r="V631" s="9">
        <f>+'[3]4 Force Equip'!$T631</f>
        <v>0</v>
      </c>
      <c r="W631" s="9" t="str">
        <f>+'[3]4 Force Equip'!$U631</f>
        <v>n/a</v>
      </c>
      <c r="X631" s="9" t="str">
        <f>+'[3]4 Force Equip'!$V631</f>
        <v>n/a</v>
      </c>
      <c r="Y631" s="9" t="str">
        <f>+'[3]4 Force Equip'!$W631</f>
        <v>n/a</v>
      </c>
      <c r="Z631" s="9" t="str">
        <f>+'[3]4 Force Equip'!$X631</f>
        <v>n/a</v>
      </c>
      <c r="AA631" s="9" t="str">
        <f>+'[3]4 Force Equip'!$Y631</f>
        <v>n/a</v>
      </c>
      <c r="AB631" s="26">
        <f>+'[3]4 Force Equip'!$Z631</f>
        <v>0</v>
      </c>
    </row>
    <row r="632" spans="19:28">
      <c r="S632" s="26"/>
      <c r="U632" s="9">
        <f>+'[3]4 Force Equip'!$S632</f>
        <v>999615</v>
      </c>
      <c r="V632" s="9">
        <f>+'[3]4 Force Equip'!$T632</f>
        <v>0</v>
      </c>
      <c r="W632" s="9" t="str">
        <f>+'[3]4 Force Equip'!$U632</f>
        <v>n/a</v>
      </c>
      <c r="X632" s="9" t="str">
        <f>+'[3]4 Force Equip'!$V632</f>
        <v>n/a</v>
      </c>
      <c r="Y632" s="9" t="str">
        <f>+'[3]4 Force Equip'!$W632</f>
        <v>n/a</v>
      </c>
      <c r="Z632" s="9" t="str">
        <f>+'[3]4 Force Equip'!$X632</f>
        <v>n/a</v>
      </c>
      <c r="AA632" s="9" t="str">
        <f>+'[3]4 Force Equip'!$Y632</f>
        <v>n/a</v>
      </c>
      <c r="AB632" s="26">
        <f>+'[3]4 Force Equip'!$Z632</f>
        <v>0</v>
      </c>
    </row>
    <row r="633" spans="19:28">
      <c r="S633" s="26"/>
      <c r="U633" s="9">
        <f>+'[3]4 Force Equip'!$S633</f>
        <v>999616</v>
      </c>
      <c r="V633" s="9">
        <f>+'[3]4 Force Equip'!$T633</f>
        <v>0</v>
      </c>
      <c r="W633" s="9" t="str">
        <f>+'[3]4 Force Equip'!$U633</f>
        <v>n/a</v>
      </c>
      <c r="X633" s="9" t="str">
        <f>+'[3]4 Force Equip'!$V633</f>
        <v>n/a</v>
      </c>
      <c r="Y633" s="9" t="str">
        <f>+'[3]4 Force Equip'!$W633</f>
        <v>n/a</v>
      </c>
      <c r="Z633" s="9" t="str">
        <f>+'[3]4 Force Equip'!$X633</f>
        <v>n/a</v>
      </c>
      <c r="AA633" s="9" t="str">
        <f>+'[3]4 Force Equip'!$Y633</f>
        <v>n/a</v>
      </c>
      <c r="AB633" s="26">
        <f>+'[3]4 Force Equip'!$Z633</f>
        <v>0</v>
      </c>
    </row>
    <row r="634" spans="19:28">
      <c r="S634" s="26"/>
      <c r="U634" s="9">
        <f>+'[3]4 Force Equip'!$S634</f>
        <v>999617</v>
      </c>
      <c r="V634" s="9">
        <f>+'[3]4 Force Equip'!$T634</f>
        <v>0</v>
      </c>
      <c r="W634" s="9" t="str">
        <f>+'[3]4 Force Equip'!$U634</f>
        <v>n/a</v>
      </c>
      <c r="X634" s="9" t="str">
        <f>+'[3]4 Force Equip'!$V634</f>
        <v>n/a</v>
      </c>
      <c r="Y634" s="9" t="str">
        <f>+'[3]4 Force Equip'!$W634</f>
        <v>n/a</v>
      </c>
      <c r="Z634" s="9" t="str">
        <f>+'[3]4 Force Equip'!$X634</f>
        <v>n/a</v>
      </c>
      <c r="AA634" s="9" t="str">
        <f>+'[3]4 Force Equip'!$Y634</f>
        <v>n/a</v>
      </c>
      <c r="AB634" s="26">
        <f>+'[3]4 Force Equip'!$Z634</f>
        <v>0</v>
      </c>
    </row>
    <row r="635" spans="19:28">
      <c r="S635" s="26"/>
      <c r="U635" s="9">
        <f>+'[3]4 Force Equip'!$S635</f>
        <v>999618</v>
      </c>
      <c r="V635" s="9">
        <f>+'[3]4 Force Equip'!$T635</f>
        <v>0</v>
      </c>
      <c r="W635" s="9" t="str">
        <f>+'[3]4 Force Equip'!$U635</f>
        <v>n/a</v>
      </c>
      <c r="X635" s="9" t="str">
        <f>+'[3]4 Force Equip'!$V635</f>
        <v>n/a</v>
      </c>
      <c r="Y635" s="9" t="str">
        <f>+'[3]4 Force Equip'!$W635</f>
        <v>n/a</v>
      </c>
      <c r="Z635" s="9" t="str">
        <f>+'[3]4 Force Equip'!$X635</f>
        <v>n/a</v>
      </c>
      <c r="AA635" s="9" t="str">
        <f>+'[3]4 Force Equip'!$Y635</f>
        <v>n/a</v>
      </c>
      <c r="AB635" s="26">
        <f>+'[3]4 Force Equip'!$Z635</f>
        <v>0</v>
      </c>
    </row>
    <row r="636" spans="19:28">
      <c r="S636" s="26"/>
      <c r="U636" s="9">
        <f>+'[3]4 Force Equip'!$S636</f>
        <v>999619</v>
      </c>
      <c r="V636" s="9">
        <f>+'[3]4 Force Equip'!$T636</f>
        <v>0</v>
      </c>
      <c r="W636" s="9" t="str">
        <f>+'[3]4 Force Equip'!$U636</f>
        <v>n/a</v>
      </c>
      <c r="X636" s="9" t="str">
        <f>+'[3]4 Force Equip'!$V636</f>
        <v>n/a</v>
      </c>
      <c r="Y636" s="9" t="str">
        <f>+'[3]4 Force Equip'!$W636</f>
        <v>n/a</v>
      </c>
      <c r="Z636" s="9" t="str">
        <f>+'[3]4 Force Equip'!$X636</f>
        <v>n/a</v>
      </c>
      <c r="AA636" s="9" t="str">
        <f>+'[3]4 Force Equip'!$Y636</f>
        <v>n/a</v>
      </c>
      <c r="AB636" s="26">
        <f>+'[3]4 Force Equip'!$Z636</f>
        <v>0</v>
      </c>
    </row>
    <row r="637" spans="19:28">
      <c r="S637" s="26"/>
      <c r="U637" s="9">
        <f>+'[3]4 Force Equip'!$S637</f>
        <v>999620</v>
      </c>
      <c r="V637" s="9">
        <f>+'[3]4 Force Equip'!$T637</f>
        <v>0</v>
      </c>
      <c r="W637" s="9" t="str">
        <f>+'[3]4 Force Equip'!$U637</f>
        <v>n/a</v>
      </c>
      <c r="X637" s="9" t="str">
        <f>+'[3]4 Force Equip'!$V637</f>
        <v>n/a</v>
      </c>
      <c r="Y637" s="9" t="str">
        <f>+'[3]4 Force Equip'!$W637</f>
        <v>n/a</v>
      </c>
      <c r="Z637" s="9" t="str">
        <f>+'[3]4 Force Equip'!$X637</f>
        <v>n/a</v>
      </c>
      <c r="AA637" s="9" t="str">
        <f>+'[3]4 Force Equip'!$Y637</f>
        <v>n/a</v>
      </c>
      <c r="AB637" s="26">
        <f>+'[3]4 Force Equip'!$Z637</f>
        <v>0</v>
      </c>
    </row>
    <row r="638" spans="19:28">
      <c r="S638" s="26"/>
      <c r="U638" s="9">
        <f>+'[3]4 Force Equip'!$S638</f>
        <v>999621</v>
      </c>
      <c r="V638" s="9">
        <f>+'[3]4 Force Equip'!$T638</f>
        <v>0</v>
      </c>
      <c r="W638" s="9" t="str">
        <f>+'[3]4 Force Equip'!$U638</f>
        <v>n/a</v>
      </c>
      <c r="X638" s="9" t="str">
        <f>+'[3]4 Force Equip'!$V638</f>
        <v>n/a</v>
      </c>
      <c r="Y638" s="9" t="str">
        <f>+'[3]4 Force Equip'!$W638</f>
        <v>n/a</v>
      </c>
      <c r="Z638" s="9" t="str">
        <f>+'[3]4 Force Equip'!$X638</f>
        <v>n/a</v>
      </c>
      <c r="AA638" s="9" t="str">
        <f>+'[3]4 Force Equip'!$Y638</f>
        <v>n/a</v>
      </c>
      <c r="AB638" s="26">
        <f>+'[3]4 Force Equip'!$Z638</f>
        <v>0</v>
      </c>
    </row>
    <row r="639" spans="19:28">
      <c r="S639" s="26"/>
      <c r="U639" s="9">
        <f>+'[3]4 Force Equip'!$S639</f>
        <v>999622</v>
      </c>
      <c r="V639" s="9">
        <f>+'[3]4 Force Equip'!$T639</f>
        <v>0</v>
      </c>
      <c r="W639" s="9" t="str">
        <f>+'[3]4 Force Equip'!$U639</f>
        <v>n/a</v>
      </c>
      <c r="X639" s="9" t="str">
        <f>+'[3]4 Force Equip'!$V639</f>
        <v>n/a</v>
      </c>
      <c r="Y639" s="9" t="str">
        <f>+'[3]4 Force Equip'!$W639</f>
        <v>n/a</v>
      </c>
      <c r="Z639" s="9" t="str">
        <f>+'[3]4 Force Equip'!$X639</f>
        <v>n/a</v>
      </c>
      <c r="AA639" s="9" t="str">
        <f>+'[3]4 Force Equip'!$Y639</f>
        <v>n/a</v>
      </c>
      <c r="AB639" s="26">
        <f>+'[3]4 Force Equip'!$Z639</f>
        <v>0</v>
      </c>
    </row>
    <row r="640" spans="19:28">
      <c r="S640" s="26"/>
      <c r="U640" s="9">
        <f>+'[3]4 Force Equip'!$S640</f>
        <v>999623</v>
      </c>
      <c r="V640" s="9">
        <f>+'[3]4 Force Equip'!$T640</f>
        <v>0</v>
      </c>
      <c r="W640" s="9" t="str">
        <f>+'[3]4 Force Equip'!$U640</f>
        <v>n/a</v>
      </c>
      <c r="X640" s="9" t="str">
        <f>+'[3]4 Force Equip'!$V640</f>
        <v>n/a</v>
      </c>
      <c r="Y640" s="9" t="str">
        <f>+'[3]4 Force Equip'!$W640</f>
        <v>n/a</v>
      </c>
      <c r="Z640" s="9" t="str">
        <f>+'[3]4 Force Equip'!$X640</f>
        <v>n/a</v>
      </c>
      <c r="AA640" s="9" t="str">
        <f>+'[3]4 Force Equip'!$Y640</f>
        <v>n/a</v>
      </c>
      <c r="AB640" s="26">
        <f>+'[3]4 Force Equip'!$Z640</f>
        <v>0</v>
      </c>
    </row>
    <row r="641" spans="19:28">
      <c r="S641" s="26"/>
      <c r="U641" s="9">
        <f>+'[3]4 Force Equip'!$S641</f>
        <v>999624</v>
      </c>
      <c r="V641" s="9">
        <f>+'[3]4 Force Equip'!$T641</f>
        <v>0</v>
      </c>
      <c r="W641" s="9" t="str">
        <f>+'[3]4 Force Equip'!$U641</f>
        <v>n/a</v>
      </c>
      <c r="X641" s="9" t="str">
        <f>+'[3]4 Force Equip'!$V641</f>
        <v>n/a</v>
      </c>
      <c r="Y641" s="9" t="str">
        <f>+'[3]4 Force Equip'!$W641</f>
        <v>n/a</v>
      </c>
      <c r="Z641" s="9" t="str">
        <f>+'[3]4 Force Equip'!$X641</f>
        <v>n/a</v>
      </c>
      <c r="AA641" s="9" t="str">
        <f>+'[3]4 Force Equip'!$Y641</f>
        <v>n/a</v>
      </c>
      <c r="AB641" s="26">
        <f>+'[3]4 Force Equip'!$Z641</f>
        <v>0</v>
      </c>
    </row>
    <row r="642" spans="19:28">
      <c r="S642" s="26"/>
      <c r="U642" s="9">
        <f>+'[3]4 Force Equip'!$S642</f>
        <v>999625</v>
      </c>
      <c r="V642" s="9">
        <f>+'[3]4 Force Equip'!$T642</f>
        <v>0</v>
      </c>
      <c r="W642" s="9" t="str">
        <f>+'[3]4 Force Equip'!$U642</f>
        <v>n/a</v>
      </c>
      <c r="X642" s="9" t="str">
        <f>+'[3]4 Force Equip'!$V642</f>
        <v>n/a</v>
      </c>
      <c r="Y642" s="9" t="str">
        <f>+'[3]4 Force Equip'!$W642</f>
        <v>n/a</v>
      </c>
      <c r="Z642" s="9" t="str">
        <f>+'[3]4 Force Equip'!$X642</f>
        <v>n/a</v>
      </c>
      <c r="AA642" s="9" t="str">
        <f>+'[3]4 Force Equip'!$Y642</f>
        <v>n/a</v>
      </c>
      <c r="AB642" s="26">
        <f>+'[3]4 Force Equip'!$Z642</f>
        <v>0</v>
      </c>
    </row>
    <row r="643" spans="19:28">
      <c r="S643" s="26"/>
      <c r="U643" s="9">
        <f>+'[3]4 Force Equip'!$S643</f>
        <v>999626</v>
      </c>
      <c r="V643" s="9">
        <f>+'[3]4 Force Equip'!$T643</f>
        <v>0</v>
      </c>
      <c r="W643" s="9" t="str">
        <f>+'[3]4 Force Equip'!$U643</f>
        <v>n/a</v>
      </c>
      <c r="X643" s="9" t="str">
        <f>+'[3]4 Force Equip'!$V643</f>
        <v>n/a</v>
      </c>
      <c r="Y643" s="9" t="str">
        <f>+'[3]4 Force Equip'!$W643</f>
        <v>n/a</v>
      </c>
      <c r="Z643" s="9" t="str">
        <f>+'[3]4 Force Equip'!$X643</f>
        <v>n/a</v>
      </c>
      <c r="AA643" s="9" t="str">
        <f>+'[3]4 Force Equip'!$Y643</f>
        <v>n/a</v>
      </c>
      <c r="AB643" s="26">
        <f>+'[3]4 Force Equip'!$Z643</f>
        <v>0</v>
      </c>
    </row>
    <row r="644" spans="19:28">
      <c r="S644" s="26"/>
      <c r="U644" s="9">
        <f>+'[3]4 Force Equip'!$S644</f>
        <v>999627</v>
      </c>
      <c r="V644" s="9">
        <f>+'[3]4 Force Equip'!$T644</f>
        <v>0</v>
      </c>
      <c r="W644" s="9" t="str">
        <f>+'[3]4 Force Equip'!$U644</f>
        <v>n/a</v>
      </c>
      <c r="X644" s="9" t="str">
        <f>+'[3]4 Force Equip'!$V644</f>
        <v>n/a</v>
      </c>
      <c r="Y644" s="9" t="str">
        <f>+'[3]4 Force Equip'!$W644</f>
        <v>n/a</v>
      </c>
      <c r="Z644" s="9" t="str">
        <f>+'[3]4 Force Equip'!$X644</f>
        <v>n/a</v>
      </c>
      <c r="AA644" s="9" t="str">
        <f>+'[3]4 Force Equip'!$Y644</f>
        <v>n/a</v>
      </c>
      <c r="AB644" s="26">
        <f>+'[3]4 Force Equip'!$Z644</f>
        <v>0</v>
      </c>
    </row>
    <row r="645" spans="19:28">
      <c r="S645" s="26"/>
      <c r="U645" s="9">
        <f>+'[3]4 Force Equip'!$S645</f>
        <v>999628</v>
      </c>
      <c r="V645" s="9">
        <f>+'[3]4 Force Equip'!$T645</f>
        <v>0</v>
      </c>
      <c r="W645" s="9" t="str">
        <f>+'[3]4 Force Equip'!$U645</f>
        <v>n/a</v>
      </c>
      <c r="X645" s="9" t="str">
        <f>+'[3]4 Force Equip'!$V645</f>
        <v>n/a</v>
      </c>
      <c r="Y645" s="9" t="str">
        <f>+'[3]4 Force Equip'!$W645</f>
        <v>n/a</v>
      </c>
      <c r="Z645" s="9" t="str">
        <f>+'[3]4 Force Equip'!$X645</f>
        <v>n/a</v>
      </c>
      <c r="AA645" s="9" t="str">
        <f>+'[3]4 Force Equip'!$Y645</f>
        <v>n/a</v>
      </c>
      <c r="AB645" s="26">
        <f>+'[3]4 Force Equip'!$Z645</f>
        <v>0</v>
      </c>
    </row>
    <row r="646" spans="19:28">
      <c r="S646" s="26"/>
      <c r="U646" s="9">
        <f>+'[3]4 Force Equip'!$S646</f>
        <v>999629</v>
      </c>
      <c r="V646" s="9">
        <f>+'[3]4 Force Equip'!$T646</f>
        <v>0</v>
      </c>
      <c r="W646" s="9" t="str">
        <f>+'[3]4 Force Equip'!$U646</f>
        <v>n/a</v>
      </c>
      <c r="X646" s="9" t="str">
        <f>+'[3]4 Force Equip'!$V646</f>
        <v>n/a</v>
      </c>
      <c r="Y646" s="9" t="str">
        <f>+'[3]4 Force Equip'!$W646</f>
        <v>n/a</v>
      </c>
      <c r="Z646" s="9" t="str">
        <f>+'[3]4 Force Equip'!$X646</f>
        <v>n/a</v>
      </c>
      <c r="AA646" s="9" t="str">
        <f>+'[3]4 Force Equip'!$Y646</f>
        <v>n/a</v>
      </c>
      <c r="AB646" s="26">
        <f>+'[3]4 Force Equip'!$Z646</f>
        <v>0</v>
      </c>
    </row>
    <row r="647" spans="19:28">
      <c r="S647" s="26"/>
      <c r="U647" s="9">
        <f>+'[3]4 Force Equip'!$S647</f>
        <v>999630</v>
      </c>
      <c r="V647" s="9">
        <f>+'[3]4 Force Equip'!$T647</f>
        <v>0</v>
      </c>
      <c r="W647" s="9" t="str">
        <f>+'[3]4 Force Equip'!$U647</f>
        <v>n/a</v>
      </c>
      <c r="X647" s="9" t="str">
        <f>+'[3]4 Force Equip'!$V647</f>
        <v>n/a</v>
      </c>
      <c r="Y647" s="9" t="str">
        <f>+'[3]4 Force Equip'!$W647</f>
        <v>n/a</v>
      </c>
      <c r="Z647" s="9" t="str">
        <f>+'[3]4 Force Equip'!$X647</f>
        <v>n/a</v>
      </c>
      <c r="AA647" s="9" t="str">
        <f>+'[3]4 Force Equip'!$Y647</f>
        <v>n/a</v>
      </c>
      <c r="AB647" s="26">
        <f>+'[3]4 Force Equip'!$Z647</f>
        <v>0</v>
      </c>
    </row>
    <row r="648" spans="19:28">
      <c r="S648" s="26"/>
      <c r="U648" s="9">
        <f>+'[3]4 Force Equip'!$S648</f>
        <v>999631</v>
      </c>
      <c r="V648" s="9">
        <f>+'[3]4 Force Equip'!$T648</f>
        <v>0</v>
      </c>
      <c r="W648" s="9" t="str">
        <f>+'[3]4 Force Equip'!$U648</f>
        <v>n/a</v>
      </c>
      <c r="X648" s="9" t="str">
        <f>+'[3]4 Force Equip'!$V648</f>
        <v>n/a</v>
      </c>
      <c r="Y648" s="9" t="str">
        <f>+'[3]4 Force Equip'!$W648</f>
        <v>n/a</v>
      </c>
      <c r="Z648" s="9" t="str">
        <f>+'[3]4 Force Equip'!$X648</f>
        <v>n/a</v>
      </c>
      <c r="AA648" s="9" t="str">
        <f>+'[3]4 Force Equip'!$Y648</f>
        <v>n/a</v>
      </c>
      <c r="AB648" s="26">
        <f>+'[3]4 Force Equip'!$Z648</f>
        <v>0</v>
      </c>
    </row>
    <row r="649" spans="19:28">
      <c r="S649" s="26"/>
      <c r="U649" s="9">
        <f>+'[3]4 Force Equip'!$S649</f>
        <v>999632</v>
      </c>
      <c r="V649" s="9">
        <f>+'[3]4 Force Equip'!$T649</f>
        <v>0</v>
      </c>
      <c r="W649" s="9" t="str">
        <f>+'[3]4 Force Equip'!$U649</f>
        <v>n/a</v>
      </c>
      <c r="X649" s="9" t="str">
        <f>+'[3]4 Force Equip'!$V649</f>
        <v>n/a</v>
      </c>
      <c r="Y649" s="9" t="str">
        <f>+'[3]4 Force Equip'!$W649</f>
        <v>n/a</v>
      </c>
      <c r="Z649" s="9" t="str">
        <f>+'[3]4 Force Equip'!$X649</f>
        <v>n/a</v>
      </c>
      <c r="AA649" s="9" t="str">
        <f>+'[3]4 Force Equip'!$Y649</f>
        <v>n/a</v>
      </c>
      <c r="AB649" s="26">
        <f>+'[3]4 Force Equip'!$Z649</f>
        <v>0</v>
      </c>
    </row>
    <row r="650" spans="19:28">
      <c r="S650" s="26"/>
      <c r="U650" s="9">
        <f>+'[3]4 Force Equip'!$S650</f>
        <v>999633</v>
      </c>
      <c r="V650" s="9">
        <f>+'[3]4 Force Equip'!$T650</f>
        <v>0</v>
      </c>
      <c r="W650" s="9" t="str">
        <f>+'[3]4 Force Equip'!$U650</f>
        <v>n/a</v>
      </c>
      <c r="X650" s="9" t="str">
        <f>+'[3]4 Force Equip'!$V650</f>
        <v>n/a</v>
      </c>
      <c r="Y650" s="9" t="str">
        <f>+'[3]4 Force Equip'!$W650</f>
        <v>n/a</v>
      </c>
      <c r="Z650" s="9" t="str">
        <f>+'[3]4 Force Equip'!$X650</f>
        <v>n/a</v>
      </c>
      <c r="AA650" s="9" t="str">
        <f>+'[3]4 Force Equip'!$Y650</f>
        <v>n/a</v>
      </c>
      <c r="AB650" s="26">
        <f>+'[3]4 Force Equip'!$Z650</f>
        <v>0</v>
      </c>
    </row>
    <row r="651" spans="19:28">
      <c r="S651" s="26"/>
      <c r="U651" s="9">
        <f>+'[3]4 Force Equip'!$S651</f>
        <v>999634</v>
      </c>
      <c r="V651" s="9">
        <f>+'[3]4 Force Equip'!$T651</f>
        <v>0</v>
      </c>
      <c r="W651" s="9" t="str">
        <f>+'[3]4 Force Equip'!$U651</f>
        <v>n/a</v>
      </c>
      <c r="X651" s="9" t="str">
        <f>+'[3]4 Force Equip'!$V651</f>
        <v>n/a</v>
      </c>
      <c r="Y651" s="9" t="str">
        <f>+'[3]4 Force Equip'!$W651</f>
        <v>n/a</v>
      </c>
      <c r="Z651" s="9" t="str">
        <f>+'[3]4 Force Equip'!$X651</f>
        <v>n/a</v>
      </c>
      <c r="AA651" s="9" t="str">
        <f>+'[3]4 Force Equip'!$Y651</f>
        <v>n/a</v>
      </c>
      <c r="AB651" s="26">
        <f>+'[3]4 Force Equip'!$Z651</f>
        <v>0</v>
      </c>
    </row>
    <row r="652" spans="19:28">
      <c r="S652" s="26"/>
      <c r="U652" s="9">
        <f>+'[3]4 Force Equip'!$S652</f>
        <v>999635</v>
      </c>
      <c r="V652" s="9">
        <f>+'[3]4 Force Equip'!$T652</f>
        <v>0</v>
      </c>
      <c r="W652" s="9" t="str">
        <f>+'[3]4 Force Equip'!$U652</f>
        <v>n/a</v>
      </c>
      <c r="X652" s="9" t="str">
        <f>+'[3]4 Force Equip'!$V652</f>
        <v>n/a</v>
      </c>
      <c r="Y652" s="9" t="str">
        <f>+'[3]4 Force Equip'!$W652</f>
        <v>n/a</v>
      </c>
      <c r="Z652" s="9" t="str">
        <f>+'[3]4 Force Equip'!$X652</f>
        <v>n/a</v>
      </c>
      <c r="AA652" s="9" t="str">
        <f>+'[3]4 Force Equip'!$Y652</f>
        <v>n/a</v>
      </c>
      <c r="AB652" s="26">
        <f>+'[3]4 Force Equip'!$Z652</f>
        <v>0</v>
      </c>
    </row>
    <row r="653" spans="19:28">
      <c r="S653" s="26"/>
      <c r="U653" s="9">
        <f>+'[3]4 Force Equip'!$S653</f>
        <v>999636</v>
      </c>
      <c r="V653" s="9">
        <f>+'[3]4 Force Equip'!$T653</f>
        <v>0</v>
      </c>
      <c r="W653" s="9" t="str">
        <f>+'[3]4 Force Equip'!$U653</f>
        <v>n/a</v>
      </c>
      <c r="X653" s="9" t="str">
        <f>+'[3]4 Force Equip'!$V653</f>
        <v>n/a</v>
      </c>
      <c r="Y653" s="9" t="str">
        <f>+'[3]4 Force Equip'!$W653</f>
        <v>n/a</v>
      </c>
      <c r="Z653" s="9" t="str">
        <f>+'[3]4 Force Equip'!$X653</f>
        <v>n/a</v>
      </c>
      <c r="AA653" s="9" t="str">
        <f>+'[3]4 Force Equip'!$Y653</f>
        <v>n/a</v>
      </c>
      <c r="AB653" s="26">
        <f>+'[3]4 Force Equip'!$Z653</f>
        <v>0</v>
      </c>
    </row>
    <row r="654" spans="19:28">
      <c r="S654" s="26"/>
      <c r="U654" s="9">
        <f>+'[3]4 Force Equip'!$S654</f>
        <v>999637</v>
      </c>
      <c r="V654" s="9">
        <f>+'[3]4 Force Equip'!$T654</f>
        <v>0</v>
      </c>
      <c r="W654" s="9" t="str">
        <f>+'[3]4 Force Equip'!$U654</f>
        <v>n/a</v>
      </c>
      <c r="X654" s="9" t="str">
        <f>+'[3]4 Force Equip'!$V654</f>
        <v>n/a</v>
      </c>
      <c r="Y654" s="9" t="str">
        <f>+'[3]4 Force Equip'!$W654</f>
        <v>n/a</v>
      </c>
      <c r="Z654" s="9" t="str">
        <f>+'[3]4 Force Equip'!$X654</f>
        <v>n/a</v>
      </c>
      <c r="AA654" s="9" t="str">
        <f>+'[3]4 Force Equip'!$Y654</f>
        <v>n/a</v>
      </c>
      <c r="AB654" s="26">
        <f>+'[3]4 Force Equip'!$Z654</f>
        <v>0</v>
      </c>
    </row>
    <row r="655" spans="19:28">
      <c r="S655" s="26"/>
      <c r="U655" s="9">
        <f>+'[3]4 Force Equip'!$S655</f>
        <v>999638</v>
      </c>
      <c r="V655" s="9">
        <f>+'[3]4 Force Equip'!$T655</f>
        <v>0</v>
      </c>
      <c r="W655" s="9" t="str">
        <f>+'[3]4 Force Equip'!$U655</f>
        <v>n/a</v>
      </c>
      <c r="X655" s="9" t="str">
        <f>+'[3]4 Force Equip'!$V655</f>
        <v>n/a</v>
      </c>
      <c r="Y655" s="9" t="str">
        <f>+'[3]4 Force Equip'!$W655</f>
        <v>n/a</v>
      </c>
      <c r="Z655" s="9" t="str">
        <f>+'[3]4 Force Equip'!$X655</f>
        <v>n/a</v>
      </c>
      <c r="AA655" s="9" t="str">
        <f>+'[3]4 Force Equip'!$Y655</f>
        <v>n/a</v>
      </c>
      <c r="AB655" s="26">
        <f>+'[3]4 Force Equip'!$Z655</f>
        <v>0</v>
      </c>
    </row>
    <row r="656" spans="19:28">
      <c r="S656" s="26"/>
      <c r="U656" s="9">
        <f>+'[3]4 Force Equip'!$S656</f>
        <v>999639</v>
      </c>
      <c r="V656" s="9">
        <f>+'[3]4 Force Equip'!$T656</f>
        <v>0</v>
      </c>
      <c r="W656" s="9" t="str">
        <f>+'[3]4 Force Equip'!$U656</f>
        <v>n/a</v>
      </c>
      <c r="X656" s="9" t="str">
        <f>+'[3]4 Force Equip'!$V656</f>
        <v>n/a</v>
      </c>
      <c r="Y656" s="9" t="str">
        <f>+'[3]4 Force Equip'!$W656</f>
        <v>n/a</v>
      </c>
      <c r="Z656" s="9" t="str">
        <f>+'[3]4 Force Equip'!$X656</f>
        <v>n/a</v>
      </c>
      <c r="AA656" s="9" t="str">
        <f>+'[3]4 Force Equip'!$Y656</f>
        <v>n/a</v>
      </c>
      <c r="AB656" s="26">
        <f>+'[3]4 Force Equip'!$Z656</f>
        <v>0</v>
      </c>
    </row>
    <row r="657" spans="19:28">
      <c r="S657" s="26"/>
      <c r="U657" s="9">
        <f>+'[3]4 Force Equip'!$S657</f>
        <v>999640</v>
      </c>
      <c r="V657" s="9">
        <f>+'[3]4 Force Equip'!$T657</f>
        <v>0</v>
      </c>
      <c r="W657" s="9" t="str">
        <f>+'[3]4 Force Equip'!$U657</f>
        <v>n/a</v>
      </c>
      <c r="X657" s="9" t="str">
        <f>+'[3]4 Force Equip'!$V657</f>
        <v>n/a</v>
      </c>
      <c r="Y657" s="9" t="str">
        <f>+'[3]4 Force Equip'!$W657</f>
        <v>n/a</v>
      </c>
      <c r="Z657" s="9" t="str">
        <f>+'[3]4 Force Equip'!$X657</f>
        <v>n/a</v>
      </c>
      <c r="AA657" s="9" t="str">
        <f>+'[3]4 Force Equip'!$Y657</f>
        <v>n/a</v>
      </c>
      <c r="AB657" s="26">
        <f>+'[3]4 Force Equip'!$Z657</f>
        <v>0</v>
      </c>
    </row>
    <row r="658" spans="19:28">
      <c r="S658" s="26"/>
      <c r="U658" s="9">
        <f>+'[3]4 Force Equip'!$S658</f>
        <v>999641</v>
      </c>
      <c r="V658" s="9">
        <f>+'[3]4 Force Equip'!$T658</f>
        <v>0</v>
      </c>
      <c r="W658" s="9" t="str">
        <f>+'[3]4 Force Equip'!$U658</f>
        <v>n/a</v>
      </c>
      <c r="X658" s="9" t="str">
        <f>+'[3]4 Force Equip'!$V658</f>
        <v>n/a</v>
      </c>
      <c r="Y658" s="9" t="str">
        <f>+'[3]4 Force Equip'!$W658</f>
        <v>n/a</v>
      </c>
      <c r="Z658" s="9" t="str">
        <f>+'[3]4 Force Equip'!$X658</f>
        <v>n/a</v>
      </c>
      <c r="AA658" s="9" t="str">
        <f>+'[3]4 Force Equip'!$Y658</f>
        <v>n/a</v>
      </c>
      <c r="AB658" s="26">
        <f>+'[3]4 Force Equip'!$Z658</f>
        <v>0</v>
      </c>
    </row>
    <row r="659" spans="19:28">
      <c r="S659" s="26"/>
      <c r="U659" s="9">
        <f>+'[3]4 Force Equip'!$S659</f>
        <v>999642</v>
      </c>
      <c r="V659" s="9">
        <f>+'[3]4 Force Equip'!$T659</f>
        <v>0</v>
      </c>
      <c r="W659" s="9" t="str">
        <f>+'[3]4 Force Equip'!$U659</f>
        <v>n/a</v>
      </c>
      <c r="X659" s="9" t="str">
        <f>+'[3]4 Force Equip'!$V659</f>
        <v>n/a</v>
      </c>
      <c r="Y659" s="9" t="str">
        <f>+'[3]4 Force Equip'!$W659</f>
        <v>n/a</v>
      </c>
      <c r="Z659" s="9" t="str">
        <f>+'[3]4 Force Equip'!$X659</f>
        <v>n/a</v>
      </c>
      <c r="AA659" s="9" t="str">
        <f>+'[3]4 Force Equip'!$Y659</f>
        <v>n/a</v>
      </c>
      <c r="AB659" s="26">
        <f>+'[3]4 Force Equip'!$Z659</f>
        <v>0</v>
      </c>
    </row>
    <row r="660" spans="19:28">
      <c r="S660" s="26"/>
      <c r="U660" s="9">
        <f>+'[3]4 Force Equip'!$S660</f>
        <v>999643</v>
      </c>
      <c r="V660" s="9">
        <f>+'[3]4 Force Equip'!$T660</f>
        <v>0</v>
      </c>
      <c r="W660" s="9" t="str">
        <f>+'[3]4 Force Equip'!$U660</f>
        <v>n/a</v>
      </c>
      <c r="X660" s="9" t="str">
        <f>+'[3]4 Force Equip'!$V660</f>
        <v>n/a</v>
      </c>
      <c r="Y660" s="9" t="str">
        <f>+'[3]4 Force Equip'!$W660</f>
        <v>n/a</v>
      </c>
      <c r="Z660" s="9" t="str">
        <f>+'[3]4 Force Equip'!$X660</f>
        <v>n/a</v>
      </c>
      <c r="AA660" s="9" t="str">
        <f>+'[3]4 Force Equip'!$Y660</f>
        <v>n/a</v>
      </c>
      <c r="AB660" s="26">
        <f>+'[3]4 Force Equip'!$Z660</f>
        <v>0</v>
      </c>
    </row>
    <row r="661" spans="19:28">
      <c r="S661" s="26"/>
      <c r="U661" s="9">
        <f>+'[3]4 Force Equip'!$S661</f>
        <v>999644</v>
      </c>
      <c r="V661" s="9">
        <f>+'[3]4 Force Equip'!$T661</f>
        <v>0</v>
      </c>
      <c r="W661" s="9" t="str">
        <f>+'[3]4 Force Equip'!$U661</f>
        <v>n/a</v>
      </c>
      <c r="X661" s="9" t="str">
        <f>+'[3]4 Force Equip'!$V661</f>
        <v>n/a</v>
      </c>
      <c r="Y661" s="9" t="str">
        <f>+'[3]4 Force Equip'!$W661</f>
        <v>n/a</v>
      </c>
      <c r="Z661" s="9" t="str">
        <f>+'[3]4 Force Equip'!$X661</f>
        <v>n/a</v>
      </c>
      <c r="AA661" s="9" t="str">
        <f>+'[3]4 Force Equip'!$Y661</f>
        <v>n/a</v>
      </c>
      <c r="AB661" s="26">
        <f>+'[3]4 Force Equip'!$Z661</f>
        <v>0</v>
      </c>
    </row>
    <row r="662" spans="19:28">
      <c r="S662" s="26"/>
      <c r="U662" s="9">
        <f>+'[3]4 Force Equip'!$S662</f>
        <v>999645</v>
      </c>
      <c r="V662" s="9">
        <f>+'[3]4 Force Equip'!$T662</f>
        <v>0</v>
      </c>
      <c r="W662" s="9" t="str">
        <f>+'[3]4 Force Equip'!$U662</f>
        <v>n/a</v>
      </c>
      <c r="X662" s="9" t="str">
        <f>+'[3]4 Force Equip'!$V662</f>
        <v>n/a</v>
      </c>
      <c r="Y662" s="9" t="str">
        <f>+'[3]4 Force Equip'!$W662</f>
        <v>n/a</v>
      </c>
      <c r="Z662" s="9" t="str">
        <f>+'[3]4 Force Equip'!$X662</f>
        <v>n/a</v>
      </c>
      <c r="AA662" s="9" t="str">
        <f>+'[3]4 Force Equip'!$Y662</f>
        <v>n/a</v>
      </c>
      <c r="AB662" s="26">
        <f>+'[3]4 Force Equip'!$Z662</f>
        <v>0</v>
      </c>
    </row>
    <row r="663" spans="19:28">
      <c r="S663" s="26"/>
      <c r="U663" s="9">
        <f>+'[3]4 Force Equip'!$S663</f>
        <v>999646</v>
      </c>
      <c r="V663" s="9">
        <f>+'[3]4 Force Equip'!$T663</f>
        <v>0</v>
      </c>
      <c r="W663" s="9" t="str">
        <f>+'[3]4 Force Equip'!$U663</f>
        <v>n/a</v>
      </c>
      <c r="X663" s="9" t="str">
        <f>+'[3]4 Force Equip'!$V663</f>
        <v>n/a</v>
      </c>
      <c r="Y663" s="9" t="str">
        <f>+'[3]4 Force Equip'!$W663</f>
        <v>n/a</v>
      </c>
      <c r="Z663" s="9" t="str">
        <f>+'[3]4 Force Equip'!$X663</f>
        <v>n/a</v>
      </c>
      <c r="AA663" s="9" t="str">
        <f>+'[3]4 Force Equip'!$Y663</f>
        <v>n/a</v>
      </c>
      <c r="AB663" s="26">
        <f>+'[3]4 Force Equip'!$Z663</f>
        <v>0</v>
      </c>
    </row>
    <row r="664" spans="19:28">
      <c r="S664" s="26"/>
      <c r="U664" s="9">
        <f>+'[3]4 Force Equip'!$S664</f>
        <v>999647</v>
      </c>
      <c r="V664" s="9">
        <f>+'[3]4 Force Equip'!$T664</f>
        <v>0</v>
      </c>
      <c r="W664" s="9" t="str">
        <f>+'[3]4 Force Equip'!$U664</f>
        <v>n/a</v>
      </c>
      <c r="X664" s="9" t="str">
        <f>+'[3]4 Force Equip'!$V664</f>
        <v>n/a</v>
      </c>
      <c r="Y664" s="9" t="str">
        <f>+'[3]4 Force Equip'!$W664</f>
        <v>n/a</v>
      </c>
      <c r="Z664" s="9" t="str">
        <f>+'[3]4 Force Equip'!$X664</f>
        <v>n/a</v>
      </c>
      <c r="AA664" s="9" t="str">
        <f>+'[3]4 Force Equip'!$Y664</f>
        <v>n/a</v>
      </c>
      <c r="AB664" s="26">
        <f>+'[3]4 Force Equip'!$Z664</f>
        <v>0</v>
      </c>
    </row>
    <row r="665" spans="19:28">
      <c r="S665" s="26"/>
      <c r="U665" s="9">
        <f>+'[3]4 Force Equip'!$S665</f>
        <v>999648</v>
      </c>
      <c r="V665" s="9">
        <f>+'[3]4 Force Equip'!$T665</f>
        <v>0</v>
      </c>
      <c r="W665" s="9" t="str">
        <f>+'[3]4 Force Equip'!$U665</f>
        <v>n/a</v>
      </c>
      <c r="X665" s="9" t="str">
        <f>+'[3]4 Force Equip'!$V665</f>
        <v>n/a</v>
      </c>
      <c r="Y665" s="9" t="str">
        <f>+'[3]4 Force Equip'!$W665</f>
        <v>n/a</v>
      </c>
      <c r="Z665" s="9" t="str">
        <f>+'[3]4 Force Equip'!$X665</f>
        <v>n/a</v>
      </c>
      <c r="AA665" s="9" t="str">
        <f>+'[3]4 Force Equip'!$Y665</f>
        <v>n/a</v>
      </c>
      <c r="AB665" s="26">
        <f>+'[3]4 Force Equip'!$Z665</f>
        <v>0</v>
      </c>
    </row>
    <row r="666" spans="19:28">
      <c r="S666" s="26"/>
      <c r="U666" s="9">
        <f>+'[3]4 Force Equip'!$S666</f>
        <v>999649</v>
      </c>
      <c r="V666" s="9">
        <f>+'[3]4 Force Equip'!$T666</f>
        <v>0</v>
      </c>
      <c r="W666" s="9" t="str">
        <f>+'[3]4 Force Equip'!$U666</f>
        <v>n/a</v>
      </c>
      <c r="X666" s="9" t="str">
        <f>+'[3]4 Force Equip'!$V666</f>
        <v>n/a</v>
      </c>
      <c r="Y666" s="9" t="str">
        <f>+'[3]4 Force Equip'!$W666</f>
        <v>n/a</v>
      </c>
      <c r="Z666" s="9" t="str">
        <f>+'[3]4 Force Equip'!$X666</f>
        <v>n/a</v>
      </c>
      <c r="AA666" s="9" t="str">
        <f>+'[3]4 Force Equip'!$Y666</f>
        <v>n/a</v>
      </c>
      <c r="AB666" s="26">
        <f>+'[3]4 Force Equip'!$Z666</f>
        <v>0</v>
      </c>
    </row>
    <row r="667" spans="19:28">
      <c r="S667" s="26"/>
      <c r="U667" s="9">
        <f>+'[3]4 Force Equip'!$S667</f>
        <v>999650</v>
      </c>
      <c r="V667" s="9">
        <f>+'[3]4 Force Equip'!$T667</f>
        <v>0</v>
      </c>
      <c r="W667" s="9" t="str">
        <f>+'[3]4 Force Equip'!$U667</f>
        <v>n/a</v>
      </c>
      <c r="X667" s="9" t="str">
        <f>+'[3]4 Force Equip'!$V667</f>
        <v>n/a</v>
      </c>
      <c r="Y667" s="9" t="str">
        <f>+'[3]4 Force Equip'!$W667</f>
        <v>n/a</v>
      </c>
      <c r="Z667" s="9" t="str">
        <f>+'[3]4 Force Equip'!$X667</f>
        <v>n/a</v>
      </c>
      <c r="AA667" s="9" t="str">
        <f>+'[3]4 Force Equip'!$Y667</f>
        <v>n/a</v>
      </c>
      <c r="AB667" s="26">
        <f>+'[3]4 Force Equip'!$Z667</f>
        <v>0</v>
      </c>
    </row>
    <row r="668" spans="19:28">
      <c r="S668" s="26"/>
      <c r="U668" s="9">
        <f>+'[3]4 Force Equip'!$S668</f>
        <v>999651</v>
      </c>
      <c r="V668" s="9">
        <f>+'[3]4 Force Equip'!$T668</f>
        <v>0</v>
      </c>
      <c r="W668" s="9" t="str">
        <f>+'[3]4 Force Equip'!$U668</f>
        <v>n/a</v>
      </c>
      <c r="X668" s="9" t="str">
        <f>+'[3]4 Force Equip'!$V668</f>
        <v>n/a</v>
      </c>
      <c r="Y668" s="9" t="str">
        <f>+'[3]4 Force Equip'!$W668</f>
        <v>n/a</v>
      </c>
      <c r="Z668" s="9" t="str">
        <f>+'[3]4 Force Equip'!$X668</f>
        <v>n/a</v>
      </c>
      <c r="AA668" s="9" t="str">
        <f>+'[3]4 Force Equip'!$Y668</f>
        <v>n/a</v>
      </c>
      <c r="AB668" s="26">
        <f>+'[3]4 Force Equip'!$Z668</f>
        <v>0</v>
      </c>
    </row>
    <row r="669" spans="19:28">
      <c r="S669" s="26"/>
      <c r="U669" s="9">
        <f>+'[3]4 Force Equip'!$S669</f>
        <v>999652</v>
      </c>
      <c r="V669" s="9">
        <f>+'[3]4 Force Equip'!$T669</f>
        <v>0</v>
      </c>
      <c r="W669" s="9" t="str">
        <f>+'[3]4 Force Equip'!$U669</f>
        <v>n/a</v>
      </c>
      <c r="X669" s="9" t="str">
        <f>+'[3]4 Force Equip'!$V669</f>
        <v>n/a</v>
      </c>
      <c r="Y669" s="9" t="str">
        <f>+'[3]4 Force Equip'!$W669</f>
        <v>n/a</v>
      </c>
      <c r="Z669" s="9" t="str">
        <f>+'[3]4 Force Equip'!$X669</f>
        <v>n/a</v>
      </c>
      <c r="AA669" s="9" t="str">
        <f>+'[3]4 Force Equip'!$Y669</f>
        <v>n/a</v>
      </c>
      <c r="AB669" s="26">
        <f>+'[3]4 Force Equip'!$Z669</f>
        <v>0</v>
      </c>
    </row>
    <row r="670" spans="19:28">
      <c r="S670" s="26"/>
      <c r="U670" s="9">
        <f>+'[3]4 Force Equip'!$S670</f>
        <v>999653</v>
      </c>
      <c r="V670" s="9">
        <f>+'[3]4 Force Equip'!$T670</f>
        <v>0</v>
      </c>
      <c r="W670" s="9" t="str">
        <f>+'[3]4 Force Equip'!$U670</f>
        <v>n/a</v>
      </c>
      <c r="X670" s="9" t="str">
        <f>+'[3]4 Force Equip'!$V670</f>
        <v>n/a</v>
      </c>
      <c r="Y670" s="9" t="str">
        <f>+'[3]4 Force Equip'!$W670</f>
        <v>n/a</v>
      </c>
      <c r="Z670" s="9" t="str">
        <f>+'[3]4 Force Equip'!$X670</f>
        <v>n/a</v>
      </c>
      <c r="AA670" s="9" t="str">
        <f>+'[3]4 Force Equip'!$Y670</f>
        <v>n/a</v>
      </c>
      <c r="AB670" s="26">
        <f>+'[3]4 Force Equip'!$Z670</f>
        <v>0</v>
      </c>
    </row>
    <row r="671" spans="19:28">
      <c r="S671" s="26"/>
      <c r="U671" s="9">
        <f>+'[3]4 Force Equip'!$S671</f>
        <v>999654</v>
      </c>
      <c r="V671" s="9">
        <f>+'[3]4 Force Equip'!$T671</f>
        <v>0</v>
      </c>
      <c r="W671" s="9" t="str">
        <f>+'[3]4 Force Equip'!$U671</f>
        <v>n/a</v>
      </c>
      <c r="X671" s="9" t="str">
        <f>+'[3]4 Force Equip'!$V671</f>
        <v>n/a</v>
      </c>
      <c r="Y671" s="9" t="str">
        <f>+'[3]4 Force Equip'!$W671</f>
        <v>n/a</v>
      </c>
      <c r="Z671" s="9" t="str">
        <f>+'[3]4 Force Equip'!$X671</f>
        <v>n/a</v>
      </c>
      <c r="AA671" s="9" t="str">
        <f>+'[3]4 Force Equip'!$Y671</f>
        <v>n/a</v>
      </c>
      <c r="AB671" s="26">
        <f>+'[3]4 Force Equip'!$Z671</f>
        <v>0</v>
      </c>
    </row>
    <row r="672" spans="19:28">
      <c r="S672" s="26"/>
      <c r="U672" s="9">
        <f>+'[3]4 Force Equip'!$S672</f>
        <v>999655</v>
      </c>
      <c r="V672" s="9">
        <f>+'[3]4 Force Equip'!$T672</f>
        <v>0</v>
      </c>
      <c r="W672" s="9" t="str">
        <f>+'[3]4 Force Equip'!$U672</f>
        <v>n/a</v>
      </c>
      <c r="X672" s="9" t="str">
        <f>+'[3]4 Force Equip'!$V672</f>
        <v>n/a</v>
      </c>
      <c r="Y672" s="9" t="str">
        <f>+'[3]4 Force Equip'!$W672</f>
        <v>n/a</v>
      </c>
      <c r="Z672" s="9" t="str">
        <f>+'[3]4 Force Equip'!$X672</f>
        <v>n/a</v>
      </c>
      <c r="AA672" s="9" t="str">
        <f>+'[3]4 Force Equip'!$Y672</f>
        <v>n/a</v>
      </c>
      <c r="AB672" s="26">
        <f>+'[3]4 Force Equip'!$Z672</f>
        <v>0</v>
      </c>
    </row>
    <row r="673" spans="19:28">
      <c r="S673" s="26"/>
      <c r="U673" s="9">
        <f>+'[3]4 Force Equip'!$S673</f>
        <v>999656</v>
      </c>
      <c r="V673" s="9">
        <f>+'[3]4 Force Equip'!$T673</f>
        <v>0</v>
      </c>
      <c r="W673" s="9" t="str">
        <f>+'[3]4 Force Equip'!$U673</f>
        <v>n/a</v>
      </c>
      <c r="X673" s="9" t="str">
        <f>+'[3]4 Force Equip'!$V673</f>
        <v>n/a</v>
      </c>
      <c r="Y673" s="9" t="str">
        <f>+'[3]4 Force Equip'!$W673</f>
        <v>n/a</v>
      </c>
      <c r="Z673" s="9" t="str">
        <f>+'[3]4 Force Equip'!$X673</f>
        <v>n/a</v>
      </c>
      <c r="AA673" s="9" t="str">
        <f>+'[3]4 Force Equip'!$Y673</f>
        <v>n/a</v>
      </c>
      <c r="AB673" s="26">
        <f>+'[3]4 Force Equip'!$Z673</f>
        <v>0</v>
      </c>
    </row>
    <row r="674" spans="19:28">
      <c r="S674" s="26"/>
      <c r="U674" s="9">
        <f>+'[3]4 Force Equip'!$S674</f>
        <v>999657</v>
      </c>
      <c r="V674" s="9">
        <f>+'[3]4 Force Equip'!$T674</f>
        <v>0</v>
      </c>
      <c r="W674" s="9" t="str">
        <f>+'[3]4 Force Equip'!$U674</f>
        <v>n/a</v>
      </c>
      <c r="X674" s="9" t="str">
        <f>+'[3]4 Force Equip'!$V674</f>
        <v>n/a</v>
      </c>
      <c r="Y674" s="9" t="str">
        <f>+'[3]4 Force Equip'!$W674</f>
        <v>n/a</v>
      </c>
      <c r="Z674" s="9" t="str">
        <f>+'[3]4 Force Equip'!$X674</f>
        <v>n/a</v>
      </c>
      <c r="AA674" s="9" t="str">
        <f>+'[3]4 Force Equip'!$Y674</f>
        <v>n/a</v>
      </c>
      <c r="AB674" s="26">
        <f>+'[3]4 Force Equip'!$Z674</f>
        <v>0</v>
      </c>
    </row>
    <row r="675" spans="19:28">
      <c r="S675" s="26"/>
      <c r="U675" s="9">
        <f>+'[3]4 Force Equip'!$S675</f>
        <v>999658</v>
      </c>
      <c r="V675" s="9">
        <f>+'[3]4 Force Equip'!$T675</f>
        <v>0</v>
      </c>
      <c r="W675" s="9" t="str">
        <f>+'[3]4 Force Equip'!$U675</f>
        <v>n/a</v>
      </c>
      <c r="X675" s="9" t="str">
        <f>+'[3]4 Force Equip'!$V675</f>
        <v>n/a</v>
      </c>
      <c r="Y675" s="9" t="str">
        <f>+'[3]4 Force Equip'!$W675</f>
        <v>n/a</v>
      </c>
      <c r="Z675" s="9" t="str">
        <f>+'[3]4 Force Equip'!$X675</f>
        <v>n/a</v>
      </c>
      <c r="AA675" s="9" t="str">
        <f>+'[3]4 Force Equip'!$Y675</f>
        <v>n/a</v>
      </c>
      <c r="AB675" s="26">
        <f>+'[3]4 Force Equip'!$Z675</f>
        <v>0</v>
      </c>
    </row>
    <row r="676" spans="19:28">
      <c r="S676" s="26"/>
      <c r="U676" s="9">
        <f>+'[3]4 Force Equip'!$S676</f>
        <v>999659</v>
      </c>
      <c r="V676" s="9">
        <f>+'[3]4 Force Equip'!$T676</f>
        <v>0</v>
      </c>
      <c r="W676" s="9" t="str">
        <f>+'[3]4 Force Equip'!$U676</f>
        <v>n/a</v>
      </c>
      <c r="X676" s="9" t="str">
        <f>+'[3]4 Force Equip'!$V676</f>
        <v>n/a</v>
      </c>
      <c r="Y676" s="9" t="str">
        <f>+'[3]4 Force Equip'!$W676</f>
        <v>n/a</v>
      </c>
      <c r="Z676" s="9" t="str">
        <f>+'[3]4 Force Equip'!$X676</f>
        <v>n/a</v>
      </c>
      <c r="AA676" s="9" t="str">
        <f>+'[3]4 Force Equip'!$Y676</f>
        <v>n/a</v>
      </c>
      <c r="AB676" s="26">
        <f>+'[3]4 Force Equip'!$Z676</f>
        <v>0</v>
      </c>
    </row>
    <row r="677" spans="19:28">
      <c r="S677" s="26"/>
      <c r="U677" s="9">
        <f>+'[3]4 Force Equip'!$S677</f>
        <v>999660</v>
      </c>
      <c r="V677" s="9">
        <f>+'[3]4 Force Equip'!$T677</f>
        <v>0</v>
      </c>
      <c r="W677" s="9" t="str">
        <f>+'[3]4 Force Equip'!$U677</f>
        <v>n/a</v>
      </c>
      <c r="X677" s="9" t="str">
        <f>+'[3]4 Force Equip'!$V677</f>
        <v>n/a</v>
      </c>
      <c r="Y677" s="9" t="str">
        <f>+'[3]4 Force Equip'!$W677</f>
        <v>n/a</v>
      </c>
      <c r="Z677" s="9" t="str">
        <f>+'[3]4 Force Equip'!$X677</f>
        <v>n/a</v>
      </c>
      <c r="AA677" s="9" t="str">
        <f>+'[3]4 Force Equip'!$Y677</f>
        <v>n/a</v>
      </c>
      <c r="AB677" s="26">
        <f>+'[3]4 Force Equip'!$Z677</f>
        <v>0</v>
      </c>
    </row>
    <row r="678" spans="19:28">
      <c r="S678" s="26"/>
      <c r="U678" s="9">
        <f>+'[3]4 Force Equip'!$S678</f>
        <v>999661</v>
      </c>
      <c r="V678" s="9">
        <f>+'[3]4 Force Equip'!$T678</f>
        <v>0</v>
      </c>
      <c r="W678" s="9" t="str">
        <f>+'[3]4 Force Equip'!$U678</f>
        <v>n/a</v>
      </c>
      <c r="X678" s="9" t="str">
        <f>+'[3]4 Force Equip'!$V678</f>
        <v>n/a</v>
      </c>
      <c r="Y678" s="9" t="str">
        <f>+'[3]4 Force Equip'!$W678</f>
        <v>n/a</v>
      </c>
      <c r="Z678" s="9" t="str">
        <f>+'[3]4 Force Equip'!$X678</f>
        <v>n/a</v>
      </c>
      <c r="AA678" s="9" t="str">
        <f>+'[3]4 Force Equip'!$Y678</f>
        <v>n/a</v>
      </c>
      <c r="AB678" s="26">
        <f>+'[3]4 Force Equip'!$Z678</f>
        <v>0</v>
      </c>
    </row>
    <row r="679" spans="19:28">
      <c r="S679" s="26"/>
      <c r="U679" s="9">
        <f>+'[3]4 Force Equip'!$S679</f>
        <v>999662</v>
      </c>
      <c r="V679" s="9">
        <f>+'[3]4 Force Equip'!$T679</f>
        <v>0</v>
      </c>
      <c r="W679" s="9" t="str">
        <f>+'[3]4 Force Equip'!$U679</f>
        <v>n/a</v>
      </c>
      <c r="X679" s="9" t="str">
        <f>+'[3]4 Force Equip'!$V679</f>
        <v>n/a</v>
      </c>
      <c r="Y679" s="9" t="str">
        <f>+'[3]4 Force Equip'!$W679</f>
        <v>n/a</v>
      </c>
      <c r="Z679" s="9" t="str">
        <f>+'[3]4 Force Equip'!$X679</f>
        <v>n/a</v>
      </c>
      <c r="AA679" s="9" t="str">
        <f>+'[3]4 Force Equip'!$Y679</f>
        <v>n/a</v>
      </c>
      <c r="AB679" s="26">
        <f>+'[3]4 Force Equip'!$Z679</f>
        <v>0</v>
      </c>
    </row>
    <row r="680" spans="19:28">
      <c r="S680" s="26"/>
      <c r="U680" s="9">
        <f>+'[3]4 Force Equip'!$S680</f>
        <v>999663</v>
      </c>
      <c r="V680" s="9">
        <f>+'[3]4 Force Equip'!$T680</f>
        <v>0</v>
      </c>
      <c r="W680" s="9" t="str">
        <f>+'[3]4 Force Equip'!$U680</f>
        <v>n/a</v>
      </c>
      <c r="X680" s="9" t="str">
        <f>+'[3]4 Force Equip'!$V680</f>
        <v>n/a</v>
      </c>
      <c r="Y680" s="9" t="str">
        <f>+'[3]4 Force Equip'!$W680</f>
        <v>n/a</v>
      </c>
      <c r="Z680" s="9" t="str">
        <f>+'[3]4 Force Equip'!$X680</f>
        <v>n/a</v>
      </c>
      <c r="AA680" s="9" t="str">
        <f>+'[3]4 Force Equip'!$Y680</f>
        <v>n/a</v>
      </c>
      <c r="AB680" s="26">
        <f>+'[3]4 Force Equip'!$Z680</f>
        <v>0</v>
      </c>
    </row>
    <row r="681" spans="19:28">
      <c r="S681" s="26"/>
      <c r="U681" s="9">
        <f>+'[3]4 Force Equip'!$S681</f>
        <v>999664</v>
      </c>
      <c r="V681" s="9">
        <f>+'[3]4 Force Equip'!$T681</f>
        <v>0</v>
      </c>
      <c r="W681" s="9" t="str">
        <f>+'[3]4 Force Equip'!$U681</f>
        <v>n/a</v>
      </c>
      <c r="X681" s="9" t="str">
        <f>+'[3]4 Force Equip'!$V681</f>
        <v>n/a</v>
      </c>
      <c r="Y681" s="9" t="str">
        <f>+'[3]4 Force Equip'!$W681</f>
        <v>n/a</v>
      </c>
      <c r="Z681" s="9" t="str">
        <f>+'[3]4 Force Equip'!$X681</f>
        <v>n/a</v>
      </c>
      <c r="AA681" s="9" t="str">
        <f>+'[3]4 Force Equip'!$Y681</f>
        <v>n/a</v>
      </c>
      <c r="AB681" s="26">
        <f>+'[3]4 Force Equip'!$Z681</f>
        <v>0</v>
      </c>
    </row>
    <row r="682" spans="19:28">
      <c r="S682" s="26"/>
      <c r="U682" s="9">
        <f>+'[3]4 Force Equip'!$S682</f>
        <v>999665</v>
      </c>
      <c r="V682" s="9">
        <f>+'[3]4 Force Equip'!$T682</f>
        <v>0</v>
      </c>
      <c r="W682" s="9" t="str">
        <f>+'[3]4 Force Equip'!$U682</f>
        <v>n/a</v>
      </c>
      <c r="X682" s="9" t="str">
        <f>+'[3]4 Force Equip'!$V682</f>
        <v>n/a</v>
      </c>
      <c r="Y682" s="9" t="str">
        <f>+'[3]4 Force Equip'!$W682</f>
        <v>n/a</v>
      </c>
      <c r="Z682" s="9" t="str">
        <f>+'[3]4 Force Equip'!$X682</f>
        <v>n/a</v>
      </c>
      <c r="AA682" s="9" t="str">
        <f>+'[3]4 Force Equip'!$Y682</f>
        <v>n/a</v>
      </c>
      <c r="AB682" s="26">
        <f>+'[3]4 Force Equip'!$Z682</f>
        <v>0</v>
      </c>
    </row>
    <row r="683" spans="19:28">
      <c r="S683" s="26"/>
      <c r="U683" s="9">
        <f>+'[3]4 Force Equip'!$S683</f>
        <v>999666</v>
      </c>
      <c r="V683" s="9">
        <f>+'[3]4 Force Equip'!$T683</f>
        <v>0</v>
      </c>
      <c r="W683" s="9" t="str">
        <f>+'[3]4 Force Equip'!$U683</f>
        <v>n/a</v>
      </c>
      <c r="X683" s="9" t="str">
        <f>+'[3]4 Force Equip'!$V683</f>
        <v>n/a</v>
      </c>
      <c r="Y683" s="9" t="str">
        <f>+'[3]4 Force Equip'!$W683</f>
        <v>n/a</v>
      </c>
      <c r="Z683" s="9" t="str">
        <f>+'[3]4 Force Equip'!$X683</f>
        <v>n/a</v>
      </c>
      <c r="AA683" s="9" t="str">
        <f>+'[3]4 Force Equip'!$Y683</f>
        <v>n/a</v>
      </c>
      <c r="AB683" s="26">
        <f>+'[3]4 Force Equip'!$Z683</f>
        <v>0</v>
      </c>
    </row>
    <row r="684" spans="19:28">
      <c r="S684" s="26"/>
      <c r="U684" s="9">
        <f>+'[3]4 Force Equip'!$S684</f>
        <v>999667</v>
      </c>
      <c r="V684" s="9">
        <f>+'[3]4 Force Equip'!$T684</f>
        <v>0</v>
      </c>
      <c r="W684" s="9" t="str">
        <f>+'[3]4 Force Equip'!$U684</f>
        <v>n/a</v>
      </c>
      <c r="X684" s="9" t="str">
        <f>+'[3]4 Force Equip'!$V684</f>
        <v>n/a</v>
      </c>
      <c r="Y684" s="9" t="str">
        <f>+'[3]4 Force Equip'!$W684</f>
        <v>n/a</v>
      </c>
      <c r="Z684" s="9" t="str">
        <f>+'[3]4 Force Equip'!$X684</f>
        <v>n/a</v>
      </c>
      <c r="AA684" s="9" t="str">
        <f>+'[3]4 Force Equip'!$Y684</f>
        <v>n/a</v>
      </c>
      <c r="AB684" s="26">
        <f>+'[3]4 Force Equip'!$Z684</f>
        <v>0</v>
      </c>
    </row>
    <row r="685" spans="19:28">
      <c r="S685" s="26"/>
      <c r="U685" s="9">
        <f>+'[3]4 Force Equip'!$S685</f>
        <v>999668</v>
      </c>
      <c r="V685" s="9">
        <f>+'[3]4 Force Equip'!$T685</f>
        <v>0</v>
      </c>
      <c r="W685" s="9" t="str">
        <f>+'[3]4 Force Equip'!$U685</f>
        <v>n/a</v>
      </c>
      <c r="X685" s="9" t="str">
        <f>+'[3]4 Force Equip'!$V685</f>
        <v>n/a</v>
      </c>
      <c r="Y685" s="9" t="str">
        <f>+'[3]4 Force Equip'!$W685</f>
        <v>n/a</v>
      </c>
      <c r="Z685" s="9" t="str">
        <f>+'[3]4 Force Equip'!$X685</f>
        <v>n/a</v>
      </c>
      <c r="AA685" s="9" t="str">
        <f>+'[3]4 Force Equip'!$Y685</f>
        <v>n/a</v>
      </c>
      <c r="AB685" s="26">
        <f>+'[3]4 Force Equip'!$Z685</f>
        <v>0</v>
      </c>
    </row>
    <row r="686" spans="19:28">
      <c r="S686" s="26"/>
      <c r="U686" s="9">
        <f>+'[3]4 Force Equip'!$S686</f>
        <v>999669</v>
      </c>
      <c r="V686" s="9">
        <f>+'[3]4 Force Equip'!$T686</f>
        <v>0</v>
      </c>
      <c r="W686" s="9" t="str">
        <f>+'[3]4 Force Equip'!$U686</f>
        <v>n/a</v>
      </c>
      <c r="X686" s="9" t="str">
        <f>+'[3]4 Force Equip'!$V686</f>
        <v>n/a</v>
      </c>
      <c r="Y686" s="9" t="str">
        <f>+'[3]4 Force Equip'!$W686</f>
        <v>n/a</v>
      </c>
      <c r="Z686" s="9" t="str">
        <f>+'[3]4 Force Equip'!$X686</f>
        <v>n/a</v>
      </c>
      <c r="AA686" s="9" t="str">
        <f>+'[3]4 Force Equip'!$Y686</f>
        <v>n/a</v>
      </c>
      <c r="AB686" s="26">
        <f>+'[3]4 Force Equip'!$Z686</f>
        <v>0</v>
      </c>
    </row>
    <row r="687" spans="19:28">
      <c r="S687" s="26"/>
      <c r="U687" s="9">
        <f>+'[3]4 Force Equip'!$S687</f>
        <v>999670</v>
      </c>
      <c r="V687" s="9">
        <f>+'[3]4 Force Equip'!$T687</f>
        <v>0</v>
      </c>
      <c r="W687" s="9" t="str">
        <f>+'[3]4 Force Equip'!$U687</f>
        <v>n/a</v>
      </c>
      <c r="X687" s="9" t="str">
        <f>+'[3]4 Force Equip'!$V687</f>
        <v>n/a</v>
      </c>
      <c r="Y687" s="9" t="str">
        <f>+'[3]4 Force Equip'!$W687</f>
        <v>n/a</v>
      </c>
      <c r="Z687" s="9" t="str">
        <f>+'[3]4 Force Equip'!$X687</f>
        <v>n/a</v>
      </c>
      <c r="AA687" s="9" t="str">
        <f>+'[3]4 Force Equip'!$Y687</f>
        <v>n/a</v>
      </c>
      <c r="AB687" s="26">
        <f>+'[3]4 Force Equip'!$Z687</f>
        <v>0</v>
      </c>
    </row>
    <row r="688" spans="19:28">
      <c r="S688" s="26"/>
      <c r="U688" s="9">
        <f>+'[3]4 Force Equip'!$S688</f>
        <v>999671</v>
      </c>
      <c r="V688" s="9">
        <f>+'[3]4 Force Equip'!$T688</f>
        <v>0</v>
      </c>
      <c r="W688" s="9" t="str">
        <f>+'[3]4 Force Equip'!$U688</f>
        <v>n/a</v>
      </c>
      <c r="X688" s="9" t="str">
        <f>+'[3]4 Force Equip'!$V688</f>
        <v>n/a</v>
      </c>
      <c r="Y688" s="9" t="str">
        <f>+'[3]4 Force Equip'!$W688</f>
        <v>n/a</v>
      </c>
      <c r="Z688" s="9" t="str">
        <f>+'[3]4 Force Equip'!$X688</f>
        <v>n/a</v>
      </c>
      <c r="AA688" s="9" t="str">
        <f>+'[3]4 Force Equip'!$Y688</f>
        <v>n/a</v>
      </c>
      <c r="AB688" s="26">
        <f>+'[3]4 Force Equip'!$Z688</f>
        <v>0</v>
      </c>
    </row>
    <row r="689" spans="19:28">
      <c r="S689" s="26"/>
      <c r="U689" s="9">
        <f>+'[3]4 Force Equip'!$S689</f>
        <v>999672</v>
      </c>
      <c r="V689" s="9">
        <f>+'[3]4 Force Equip'!$T689</f>
        <v>0</v>
      </c>
      <c r="W689" s="9" t="str">
        <f>+'[3]4 Force Equip'!$U689</f>
        <v>n/a</v>
      </c>
      <c r="X689" s="9" t="str">
        <f>+'[3]4 Force Equip'!$V689</f>
        <v>n/a</v>
      </c>
      <c r="Y689" s="9" t="str">
        <f>+'[3]4 Force Equip'!$W689</f>
        <v>n/a</v>
      </c>
      <c r="Z689" s="9" t="str">
        <f>+'[3]4 Force Equip'!$X689</f>
        <v>n/a</v>
      </c>
      <c r="AA689" s="9" t="str">
        <f>+'[3]4 Force Equip'!$Y689</f>
        <v>n/a</v>
      </c>
      <c r="AB689" s="26">
        <f>+'[3]4 Force Equip'!$Z689</f>
        <v>0</v>
      </c>
    </row>
    <row r="690" spans="19:28">
      <c r="S690" s="26"/>
      <c r="U690" s="9">
        <f>+'[3]4 Force Equip'!$S690</f>
        <v>999673</v>
      </c>
      <c r="V690" s="9">
        <f>+'[3]4 Force Equip'!$T690</f>
        <v>0</v>
      </c>
      <c r="W690" s="9" t="str">
        <f>+'[3]4 Force Equip'!$U690</f>
        <v>n/a</v>
      </c>
      <c r="X690" s="9" t="str">
        <f>+'[3]4 Force Equip'!$V690</f>
        <v>n/a</v>
      </c>
      <c r="Y690" s="9" t="str">
        <f>+'[3]4 Force Equip'!$W690</f>
        <v>n/a</v>
      </c>
      <c r="Z690" s="9" t="str">
        <f>+'[3]4 Force Equip'!$X690</f>
        <v>n/a</v>
      </c>
      <c r="AA690" s="9" t="str">
        <f>+'[3]4 Force Equip'!$Y690</f>
        <v>n/a</v>
      </c>
      <c r="AB690" s="26">
        <f>+'[3]4 Force Equip'!$Z690</f>
        <v>0</v>
      </c>
    </row>
    <row r="691" spans="19:28">
      <c r="S691" s="26"/>
      <c r="U691" s="9">
        <f>+'[3]4 Force Equip'!$S691</f>
        <v>999674</v>
      </c>
      <c r="V691" s="9">
        <f>+'[3]4 Force Equip'!$T691</f>
        <v>0</v>
      </c>
      <c r="W691" s="9" t="str">
        <f>+'[3]4 Force Equip'!$U691</f>
        <v>n/a</v>
      </c>
      <c r="X691" s="9" t="str">
        <f>+'[3]4 Force Equip'!$V691</f>
        <v>n/a</v>
      </c>
      <c r="Y691" s="9" t="str">
        <f>+'[3]4 Force Equip'!$W691</f>
        <v>n/a</v>
      </c>
      <c r="Z691" s="9" t="str">
        <f>+'[3]4 Force Equip'!$X691</f>
        <v>n/a</v>
      </c>
      <c r="AA691" s="9" t="str">
        <f>+'[3]4 Force Equip'!$Y691</f>
        <v>n/a</v>
      </c>
      <c r="AB691" s="26">
        <f>+'[3]4 Force Equip'!$Z691</f>
        <v>0</v>
      </c>
    </row>
    <row r="692" spans="19:28">
      <c r="S692" s="26"/>
      <c r="U692" s="9">
        <f>+'[3]4 Force Equip'!$S692</f>
        <v>999675</v>
      </c>
      <c r="V692" s="9">
        <f>+'[3]4 Force Equip'!$T692</f>
        <v>0</v>
      </c>
      <c r="W692" s="9" t="str">
        <f>+'[3]4 Force Equip'!$U692</f>
        <v>n/a</v>
      </c>
      <c r="X692" s="9" t="str">
        <f>+'[3]4 Force Equip'!$V692</f>
        <v>n/a</v>
      </c>
      <c r="Y692" s="9" t="str">
        <f>+'[3]4 Force Equip'!$W692</f>
        <v>n/a</v>
      </c>
      <c r="Z692" s="9" t="str">
        <f>+'[3]4 Force Equip'!$X692</f>
        <v>n/a</v>
      </c>
      <c r="AA692" s="9" t="str">
        <f>+'[3]4 Force Equip'!$Y692</f>
        <v>n/a</v>
      </c>
      <c r="AB692" s="26">
        <f>+'[3]4 Force Equip'!$Z692</f>
        <v>0</v>
      </c>
    </row>
    <row r="693" spans="19:28">
      <c r="S693" s="26"/>
      <c r="U693" s="9">
        <f>+'[3]4 Force Equip'!$S693</f>
        <v>999676</v>
      </c>
      <c r="V693" s="9">
        <f>+'[3]4 Force Equip'!$T693</f>
        <v>0</v>
      </c>
      <c r="W693" s="9" t="str">
        <f>+'[3]4 Force Equip'!$U693</f>
        <v>n/a</v>
      </c>
      <c r="X693" s="9" t="str">
        <f>+'[3]4 Force Equip'!$V693</f>
        <v>n/a</v>
      </c>
      <c r="Y693" s="9" t="str">
        <f>+'[3]4 Force Equip'!$W693</f>
        <v>n/a</v>
      </c>
      <c r="Z693" s="9" t="str">
        <f>+'[3]4 Force Equip'!$X693</f>
        <v>n/a</v>
      </c>
      <c r="AA693" s="9" t="str">
        <f>+'[3]4 Force Equip'!$Y693</f>
        <v>n/a</v>
      </c>
      <c r="AB693" s="26">
        <f>+'[3]4 Force Equip'!$Z693</f>
        <v>0</v>
      </c>
    </row>
    <row r="694" spans="19:28">
      <c r="S694" s="26"/>
      <c r="U694" s="9">
        <f>+'[3]4 Force Equip'!$S694</f>
        <v>999677</v>
      </c>
      <c r="V694" s="9">
        <f>+'[3]4 Force Equip'!$T694</f>
        <v>0</v>
      </c>
      <c r="W694" s="9" t="str">
        <f>+'[3]4 Force Equip'!$U694</f>
        <v>n/a</v>
      </c>
      <c r="X694" s="9" t="str">
        <f>+'[3]4 Force Equip'!$V694</f>
        <v>n/a</v>
      </c>
      <c r="Y694" s="9" t="str">
        <f>+'[3]4 Force Equip'!$W694</f>
        <v>n/a</v>
      </c>
      <c r="Z694" s="9" t="str">
        <f>+'[3]4 Force Equip'!$X694</f>
        <v>n/a</v>
      </c>
      <c r="AA694" s="9" t="str">
        <f>+'[3]4 Force Equip'!$Y694</f>
        <v>n/a</v>
      </c>
      <c r="AB694" s="26">
        <f>+'[3]4 Force Equip'!$Z694</f>
        <v>0</v>
      </c>
    </row>
    <row r="695" spans="19:28">
      <c r="S695" s="26"/>
      <c r="U695" s="9">
        <f>+'[3]4 Force Equip'!$S695</f>
        <v>999678</v>
      </c>
      <c r="V695" s="9">
        <f>+'[3]4 Force Equip'!$T695</f>
        <v>0</v>
      </c>
      <c r="W695" s="9" t="str">
        <f>+'[3]4 Force Equip'!$U695</f>
        <v>n/a</v>
      </c>
      <c r="X695" s="9" t="str">
        <f>+'[3]4 Force Equip'!$V695</f>
        <v>n/a</v>
      </c>
      <c r="Y695" s="9" t="str">
        <f>+'[3]4 Force Equip'!$W695</f>
        <v>n/a</v>
      </c>
      <c r="Z695" s="9" t="str">
        <f>+'[3]4 Force Equip'!$X695</f>
        <v>n/a</v>
      </c>
      <c r="AA695" s="9" t="str">
        <f>+'[3]4 Force Equip'!$Y695</f>
        <v>n/a</v>
      </c>
      <c r="AB695" s="26">
        <f>+'[3]4 Force Equip'!$Z695</f>
        <v>0</v>
      </c>
    </row>
    <row r="696" spans="19:28">
      <c r="S696" s="26"/>
      <c r="U696" s="9">
        <f>+'[3]4 Force Equip'!$S696</f>
        <v>999679</v>
      </c>
      <c r="V696" s="9">
        <f>+'[3]4 Force Equip'!$T696</f>
        <v>0</v>
      </c>
      <c r="W696" s="9" t="str">
        <f>+'[3]4 Force Equip'!$U696</f>
        <v>n/a</v>
      </c>
      <c r="X696" s="9" t="str">
        <f>+'[3]4 Force Equip'!$V696</f>
        <v>n/a</v>
      </c>
      <c r="Y696" s="9" t="str">
        <f>+'[3]4 Force Equip'!$W696</f>
        <v>n/a</v>
      </c>
      <c r="Z696" s="9" t="str">
        <f>+'[3]4 Force Equip'!$X696</f>
        <v>n/a</v>
      </c>
      <c r="AA696" s="9" t="str">
        <f>+'[3]4 Force Equip'!$Y696</f>
        <v>n/a</v>
      </c>
      <c r="AB696" s="26">
        <f>+'[3]4 Force Equip'!$Z696</f>
        <v>0</v>
      </c>
    </row>
    <row r="697" spans="19:28">
      <c r="S697" s="26"/>
      <c r="U697" s="9">
        <f>+'[3]4 Force Equip'!$S697</f>
        <v>999680</v>
      </c>
      <c r="V697" s="9">
        <f>+'[3]4 Force Equip'!$T697</f>
        <v>0</v>
      </c>
      <c r="W697" s="9" t="str">
        <f>+'[3]4 Force Equip'!$U697</f>
        <v>n/a</v>
      </c>
      <c r="X697" s="9" t="str">
        <f>+'[3]4 Force Equip'!$V697</f>
        <v>n/a</v>
      </c>
      <c r="Y697" s="9" t="str">
        <f>+'[3]4 Force Equip'!$W697</f>
        <v>n/a</v>
      </c>
      <c r="Z697" s="9" t="str">
        <f>+'[3]4 Force Equip'!$X697</f>
        <v>n/a</v>
      </c>
      <c r="AA697" s="9" t="str">
        <f>+'[3]4 Force Equip'!$Y697</f>
        <v>n/a</v>
      </c>
      <c r="AB697" s="26">
        <f>+'[3]4 Force Equip'!$Z697</f>
        <v>0</v>
      </c>
    </row>
    <row r="698" spans="19:28">
      <c r="S698" s="26"/>
      <c r="U698" s="9">
        <f>+'[3]4 Force Equip'!$S698</f>
        <v>999681</v>
      </c>
      <c r="V698" s="9">
        <f>+'[3]4 Force Equip'!$T698</f>
        <v>0</v>
      </c>
      <c r="W698" s="9" t="str">
        <f>+'[3]4 Force Equip'!$U698</f>
        <v>n/a</v>
      </c>
      <c r="X698" s="9" t="str">
        <f>+'[3]4 Force Equip'!$V698</f>
        <v>n/a</v>
      </c>
      <c r="Y698" s="9" t="str">
        <f>+'[3]4 Force Equip'!$W698</f>
        <v>n/a</v>
      </c>
      <c r="Z698" s="9" t="str">
        <f>+'[3]4 Force Equip'!$X698</f>
        <v>n/a</v>
      </c>
      <c r="AA698" s="9" t="str">
        <f>+'[3]4 Force Equip'!$Y698</f>
        <v>n/a</v>
      </c>
      <c r="AB698" s="26">
        <f>+'[3]4 Force Equip'!$Z698</f>
        <v>0</v>
      </c>
    </row>
    <row r="699" spans="19:28">
      <c r="S699" s="26"/>
      <c r="U699" s="9">
        <f>+'[3]4 Force Equip'!$S699</f>
        <v>999682</v>
      </c>
      <c r="V699" s="9">
        <f>+'[3]4 Force Equip'!$T699</f>
        <v>0</v>
      </c>
      <c r="W699" s="9" t="str">
        <f>+'[3]4 Force Equip'!$U699</f>
        <v>n/a</v>
      </c>
      <c r="X699" s="9" t="str">
        <f>+'[3]4 Force Equip'!$V699</f>
        <v>n/a</v>
      </c>
      <c r="Y699" s="9" t="str">
        <f>+'[3]4 Force Equip'!$W699</f>
        <v>n/a</v>
      </c>
      <c r="Z699" s="9" t="str">
        <f>+'[3]4 Force Equip'!$X699</f>
        <v>n/a</v>
      </c>
      <c r="AA699" s="9" t="str">
        <f>+'[3]4 Force Equip'!$Y699</f>
        <v>n/a</v>
      </c>
      <c r="AB699" s="26">
        <f>+'[3]4 Force Equip'!$Z699</f>
        <v>0</v>
      </c>
    </row>
    <row r="700" spans="19:28">
      <c r="S700" s="26"/>
      <c r="U700" s="9">
        <f>+'[3]4 Force Equip'!$S700</f>
        <v>999683</v>
      </c>
      <c r="V700" s="9">
        <f>+'[3]4 Force Equip'!$T700</f>
        <v>0</v>
      </c>
      <c r="W700" s="9" t="str">
        <f>+'[3]4 Force Equip'!$U700</f>
        <v>n/a</v>
      </c>
      <c r="X700" s="9" t="str">
        <f>+'[3]4 Force Equip'!$V700</f>
        <v>n/a</v>
      </c>
      <c r="Y700" s="9" t="str">
        <f>+'[3]4 Force Equip'!$W700</f>
        <v>n/a</v>
      </c>
      <c r="Z700" s="9" t="str">
        <f>+'[3]4 Force Equip'!$X700</f>
        <v>n/a</v>
      </c>
      <c r="AA700" s="9" t="str">
        <f>+'[3]4 Force Equip'!$Y700</f>
        <v>n/a</v>
      </c>
      <c r="AB700" s="26">
        <f>+'[3]4 Force Equip'!$Z700</f>
        <v>0</v>
      </c>
    </row>
    <row r="701" spans="19:28">
      <c r="S701" s="26"/>
      <c r="U701" s="9">
        <f>+'[3]4 Force Equip'!$S701</f>
        <v>999684</v>
      </c>
      <c r="V701" s="9">
        <f>+'[3]4 Force Equip'!$T701</f>
        <v>0</v>
      </c>
      <c r="W701" s="9" t="str">
        <f>+'[3]4 Force Equip'!$U701</f>
        <v>n/a</v>
      </c>
      <c r="X701" s="9" t="str">
        <f>+'[3]4 Force Equip'!$V701</f>
        <v>n/a</v>
      </c>
      <c r="Y701" s="9" t="str">
        <f>+'[3]4 Force Equip'!$W701</f>
        <v>n/a</v>
      </c>
      <c r="Z701" s="9" t="str">
        <f>+'[3]4 Force Equip'!$X701</f>
        <v>n/a</v>
      </c>
      <c r="AA701" s="9" t="str">
        <f>+'[3]4 Force Equip'!$Y701</f>
        <v>n/a</v>
      </c>
      <c r="AB701" s="26">
        <f>+'[3]4 Force Equip'!$Z701</f>
        <v>0</v>
      </c>
    </row>
    <row r="702" spans="19:28">
      <c r="S702" s="26"/>
      <c r="U702" s="9">
        <f>+'[3]4 Force Equip'!$S702</f>
        <v>999685</v>
      </c>
      <c r="V702" s="9">
        <f>+'[3]4 Force Equip'!$T702</f>
        <v>0</v>
      </c>
      <c r="W702" s="9" t="str">
        <f>+'[3]4 Force Equip'!$U702</f>
        <v>n/a</v>
      </c>
      <c r="X702" s="9" t="str">
        <f>+'[3]4 Force Equip'!$V702</f>
        <v>n/a</v>
      </c>
      <c r="Y702" s="9" t="str">
        <f>+'[3]4 Force Equip'!$W702</f>
        <v>n/a</v>
      </c>
      <c r="Z702" s="9" t="str">
        <f>+'[3]4 Force Equip'!$X702</f>
        <v>n/a</v>
      </c>
      <c r="AA702" s="9" t="str">
        <f>+'[3]4 Force Equip'!$Y702</f>
        <v>n/a</v>
      </c>
      <c r="AB702" s="26">
        <f>+'[3]4 Force Equip'!$Z702</f>
        <v>0</v>
      </c>
    </row>
    <row r="703" spans="19:28">
      <c r="S703" s="26"/>
      <c r="U703" s="9">
        <f>+'[3]4 Force Equip'!$S703</f>
        <v>999686</v>
      </c>
      <c r="V703" s="9">
        <f>+'[3]4 Force Equip'!$T703</f>
        <v>0</v>
      </c>
      <c r="W703" s="9" t="str">
        <f>+'[3]4 Force Equip'!$U703</f>
        <v>n/a</v>
      </c>
      <c r="X703" s="9" t="str">
        <f>+'[3]4 Force Equip'!$V703</f>
        <v>n/a</v>
      </c>
      <c r="Y703" s="9" t="str">
        <f>+'[3]4 Force Equip'!$W703</f>
        <v>n/a</v>
      </c>
      <c r="Z703" s="9" t="str">
        <f>+'[3]4 Force Equip'!$X703</f>
        <v>n/a</v>
      </c>
      <c r="AA703" s="9" t="str">
        <f>+'[3]4 Force Equip'!$Y703</f>
        <v>n/a</v>
      </c>
      <c r="AB703" s="26">
        <f>+'[3]4 Force Equip'!$Z703</f>
        <v>0</v>
      </c>
    </row>
    <row r="704" spans="19:28">
      <c r="S704" s="26"/>
      <c r="U704" s="9">
        <f>+'[3]4 Force Equip'!$S704</f>
        <v>999687</v>
      </c>
      <c r="V704" s="9">
        <f>+'[3]4 Force Equip'!$T704</f>
        <v>0</v>
      </c>
      <c r="W704" s="9" t="str">
        <f>+'[3]4 Force Equip'!$U704</f>
        <v>n/a</v>
      </c>
      <c r="X704" s="9" t="str">
        <f>+'[3]4 Force Equip'!$V704</f>
        <v>n/a</v>
      </c>
      <c r="Y704" s="9" t="str">
        <f>+'[3]4 Force Equip'!$W704</f>
        <v>n/a</v>
      </c>
      <c r="Z704" s="9" t="str">
        <f>+'[3]4 Force Equip'!$X704</f>
        <v>n/a</v>
      </c>
      <c r="AA704" s="9" t="str">
        <f>+'[3]4 Force Equip'!$Y704</f>
        <v>n/a</v>
      </c>
      <c r="AB704" s="26">
        <f>+'[3]4 Force Equip'!$Z704</f>
        <v>0</v>
      </c>
    </row>
    <row r="705" spans="21:28">
      <c r="U705" s="9">
        <f>+'[3]4 Force Equip'!$S705</f>
        <v>999688</v>
      </c>
      <c r="V705" s="9">
        <f>+'[3]4 Force Equip'!$T705</f>
        <v>0</v>
      </c>
      <c r="W705" s="9" t="str">
        <f>+'[3]4 Force Equip'!$U705</f>
        <v>n/a</v>
      </c>
      <c r="X705" s="9" t="str">
        <f>+'[3]4 Force Equip'!$V705</f>
        <v>n/a</v>
      </c>
      <c r="Y705" s="9" t="str">
        <f>+'[3]4 Force Equip'!$W705</f>
        <v>n/a</v>
      </c>
      <c r="Z705" s="9" t="str">
        <f>+'[3]4 Force Equip'!$X705</f>
        <v>n/a</v>
      </c>
      <c r="AA705" s="9" t="str">
        <f>+'[3]4 Force Equip'!$Y705</f>
        <v>n/a</v>
      </c>
      <c r="AB705" s="26">
        <f>+'[3]4 Force Equip'!$Z705</f>
        <v>0</v>
      </c>
    </row>
    <row r="706" spans="21:28">
      <c r="U706" s="9">
        <f>+'[3]4 Force Equip'!$S706</f>
        <v>999689</v>
      </c>
      <c r="V706" s="9">
        <f>+'[3]4 Force Equip'!$T706</f>
        <v>0</v>
      </c>
      <c r="W706" s="9" t="str">
        <f>+'[3]4 Force Equip'!$U706</f>
        <v>n/a</v>
      </c>
      <c r="X706" s="9" t="str">
        <f>+'[3]4 Force Equip'!$V706</f>
        <v>n/a</v>
      </c>
      <c r="Y706" s="9" t="str">
        <f>+'[3]4 Force Equip'!$W706</f>
        <v>n/a</v>
      </c>
      <c r="Z706" s="9" t="str">
        <f>+'[3]4 Force Equip'!$X706</f>
        <v>n/a</v>
      </c>
      <c r="AA706" s="9" t="str">
        <f>+'[3]4 Force Equip'!$Y706</f>
        <v>n/a</v>
      </c>
      <c r="AB706" s="26">
        <f>+'[3]4 Force Equip'!$Z706</f>
        <v>0</v>
      </c>
    </row>
    <row r="707" spans="21:28">
      <c r="U707" s="9">
        <f>+'[3]4 Force Equip'!$S707</f>
        <v>999690</v>
      </c>
      <c r="V707" s="9">
        <f>+'[3]4 Force Equip'!$T707</f>
        <v>0</v>
      </c>
      <c r="W707" s="9" t="str">
        <f>+'[3]4 Force Equip'!$U707</f>
        <v>n/a</v>
      </c>
      <c r="X707" s="9" t="str">
        <f>+'[3]4 Force Equip'!$V707</f>
        <v>n/a</v>
      </c>
      <c r="Y707" s="9" t="str">
        <f>+'[3]4 Force Equip'!$W707</f>
        <v>n/a</v>
      </c>
      <c r="Z707" s="9" t="str">
        <f>+'[3]4 Force Equip'!$X707</f>
        <v>n/a</v>
      </c>
      <c r="AA707" s="9" t="str">
        <f>+'[3]4 Force Equip'!$Y707</f>
        <v>n/a</v>
      </c>
      <c r="AB707" s="26">
        <f>+'[3]4 Force Equip'!$Z707</f>
        <v>0</v>
      </c>
    </row>
    <row r="708" spans="21:28">
      <c r="U708" s="9">
        <f>+'[3]4 Force Equip'!$S708</f>
        <v>999691</v>
      </c>
      <c r="V708" s="9">
        <f>+'[3]4 Force Equip'!$T708</f>
        <v>0</v>
      </c>
      <c r="W708" s="9" t="str">
        <f>+'[3]4 Force Equip'!$U708</f>
        <v>n/a</v>
      </c>
      <c r="X708" s="9" t="str">
        <f>+'[3]4 Force Equip'!$V708</f>
        <v>n/a</v>
      </c>
      <c r="Y708" s="9" t="str">
        <f>+'[3]4 Force Equip'!$W708</f>
        <v>n/a</v>
      </c>
      <c r="Z708" s="9" t="str">
        <f>+'[3]4 Force Equip'!$X708</f>
        <v>n/a</v>
      </c>
      <c r="AA708" s="9" t="str">
        <f>+'[3]4 Force Equip'!$Y708</f>
        <v>n/a</v>
      </c>
      <c r="AB708" s="26">
        <f>+'[3]4 Force Equip'!$Z708</f>
        <v>0</v>
      </c>
    </row>
    <row r="709" spans="21:28">
      <c r="U709" s="9">
        <f>+'[3]4 Force Equip'!$S709</f>
        <v>999692</v>
      </c>
      <c r="V709" s="9">
        <f>+'[3]4 Force Equip'!$T709</f>
        <v>0</v>
      </c>
      <c r="W709" s="9" t="str">
        <f>+'[3]4 Force Equip'!$U709</f>
        <v>n/a</v>
      </c>
      <c r="X709" s="9" t="str">
        <f>+'[3]4 Force Equip'!$V709</f>
        <v>n/a</v>
      </c>
      <c r="Y709" s="9" t="str">
        <f>+'[3]4 Force Equip'!$W709</f>
        <v>n/a</v>
      </c>
      <c r="Z709" s="9" t="str">
        <f>+'[3]4 Force Equip'!$X709</f>
        <v>n/a</v>
      </c>
      <c r="AA709" s="9" t="str">
        <f>+'[3]4 Force Equip'!$Y709</f>
        <v>n/a</v>
      </c>
      <c r="AB709" s="26">
        <f>+'[3]4 Force Equip'!$Z709</f>
        <v>0</v>
      </c>
    </row>
    <row r="710" spans="21:28">
      <c r="U710" s="9">
        <f>+'[3]4 Force Equip'!$S710</f>
        <v>999693</v>
      </c>
      <c r="V710" s="9">
        <f>+'[3]4 Force Equip'!$T710</f>
        <v>0</v>
      </c>
      <c r="W710" s="9" t="str">
        <f>+'[3]4 Force Equip'!$U710</f>
        <v>n/a</v>
      </c>
      <c r="X710" s="9" t="str">
        <f>+'[3]4 Force Equip'!$V710</f>
        <v>n/a</v>
      </c>
      <c r="Y710" s="9" t="str">
        <f>+'[3]4 Force Equip'!$W710</f>
        <v>n/a</v>
      </c>
      <c r="Z710" s="9" t="str">
        <f>+'[3]4 Force Equip'!$X710</f>
        <v>n/a</v>
      </c>
      <c r="AA710" s="9" t="str">
        <f>+'[3]4 Force Equip'!$Y710</f>
        <v>n/a</v>
      </c>
      <c r="AB710" s="26">
        <f>+'[3]4 Force Equip'!$Z710</f>
        <v>0</v>
      </c>
    </row>
    <row r="711" spans="21:28">
      <c r="U711" s="9">
        <f>+'[3]4 Force Equip'!$S711</f>
        <v>999694</v>
      </c>
      <c r="V711" s="9">
        <f>+'[3]4 Force Equip'!$T711</f>
        <v>0</v>
      </c>
      <c r="W711" s="9" t="str">
        <f>+'[3]4 Force Equip'!$U711</f>
        <v>n/a</v>
      </c>
      <c r="X711" s="9" t="str">
        <f>+'[3]4 Force Equip'!$V711</f>
        <v>n/a</v>
      </c>
      <c r="Y711" s="9" t="str">
        <f>+'[3]4 Force Equip'!$W711</f>
        <v>n/a</v>
      </c>
      <c r="Z711" s="9" t="str">
        <f>+'[3]4 Force Equip'!$X711</f>
        <v>n/a</v>
      </c>
      <c r="AA711" s="9" t="str">
        <f>+'[3]4 Force Equip'!$Y711</f>
        <v>n/a</v>
      </c>
      <c r="AB711" s="26">
        <f>+'[3]4 Force Equip'!$Z711</f>
        <v>0</v>
      </c>
    </row>
    <row r="712" spans="21:28">
      <c r="U712" s="9">
        <f>+'[3]4 Force Equip'!$S712</f>
        <v>999695</v>
      </c>
      <c r="V712" s="9">
        <f>+'[3]4 Force Equip'!$T712</f>
        <v>0</v>
      </c>
      <c r="W712" s="9" t="str">
        <f>+'[3]4 Force Equip'!$U712</f>
        <v>n/a</v>
      </c>
      <c r="X712" s="9" t="str">
        <f>+'[3]4 Force Equip'!$V712</f>
        <v>n/a</v>
      </c>
      <c r="Y712" s="9" t="str">
        <f>+'[3]4 Force Equip'!$W712</f>
        <v>n/a</v>
      </c>
      <c r="Z712" s="9" t="str">
        <f>+'[3]4 Force Equip'!$X712</f>
        <v>n/a</v>
      </c>
      <c r="AA712" s="9" t="str">
        <f>+'[3]4 Force Equip'!$Y712</f>
        <v>n/a</v>
      </c>
      <c r="AB712" s="26">
        <f>+'[3]4 Force Equip'!$Z712</f>
        <v>0</v>
      </c>
    </row>
    <row r="713" spans="21:28">
      <c r="U713" s="9">
        <f>+'[3]4 Force Equip'!$S713</f>
        <v>999696</v>
      </c>
      <c r="V713" s="9">
        <f>+'[3]4 Force Equip'!$T713</f>
        <v>0</v>
      </c>
      <c r="W713" s="9" t="str">
        <f>+'[3]4 Force Equip'!$U713</f>
        <v>n/a</v>
      </c>
      <c r="X713" s="9" t="str">
        <f>+'[3]4 Force Equip'!$V713</f>
        <v>n/a</v>
      </c>
      <c r="Y713" s="9" t="str">
        <f>+'[3]4 Force Equip'!$W713</f>
        <v>n/a</v>
      </c>
      <c r="Z713" s="9" t="str">
        <f>+'[3]4 Force Equip'!$X713</f>
        <v>n/a</v>
      </c>
      <c r="AA713" s="9" t="str">
        <f>+'[3]4 Force Equip'!$Y713</f>
        <v>n/a</v>
      </c>
      <c r="AB713" s="26">
        <f>+'[3]4 Force Equip'!$Z713</f>
        <v>0</v>
      </c>
    </row>
    <row r="714" spans="21:28">
      <c r="U714" s="9">
        <f>+'[3]4 Force Equip'!$S714</f>
        <v>999697</v>
      </c>
      <c r="V714" s="9">
        <f>+'[3]4 Force Equip'!$T714</f>
        <v>0</v>
      </c>
      <c r="W714" s="9" t="str">
        <f>+'[3]4 Force Equip'!$U714</f>
        <v>n/a</v>
      </c>
      <c r="X714" s="9" t="str">
        <f>+'[3]4 Force Equip'!$V714</f>
        <v>n/a</v>
      </c>
      <c r="Y714" s="9" t="str">
        <f>+'[3]4 Force Equip'!$W714</f>
        <v>n/a</v>
      </c>
      <c r="Z714" s="9" t="str">
        <f>+'[3]4 Force Equip'!$X714</f>
        <v>n/a</v>
      </c>
      <c r="AA714" s="9" t="str">
        <f>+'[3]4 Force Equip'!$Y714</f>
        <v>n/a</v>
      </c>
      <c r="AB714" s="26">
        <f>+'[3]4 Force Equip'!$Z714</f>
        <v>0</v>
      </c>
    </row>
    <row r="715" spans="21:28">
      <c r="U715" s="9">
        <f>+'[3]4 Force Equip'!$S715</f>
        <v>999698</v>
      </c>
      <c r="V715" s="9">
        <f>+'[3]4 Force Equip'!$T715</f>
        <v>0</v>
      </c>
      <c r="W715" s="9" t="str">
        <f>+'[3]4 Force Equip'!$U715</f>
        <v>n/a</v>
      </c>
      <c r="X715" s="9" t="str">
        <f>+'[3]4 Force Equip'!$V715</f>
        <v>n/a</v>
      </c>
      <c r="Y715" s="9" t="str">
        <f>+'[3]4 Force Equip'!$W715</f>
        <v>n/a</v>
      </c>
      <c r="Z715" s="9" t="str">
        <f>+'[3]4 Force Equip'!$X715</f>
        <v>n/a</v>
      </c>
      <c r="AA715" s="9" t="str">
        <f>+'[3]4 Force Equip'!$Y715</f>
        <v>n/a</v>
      </c>
      <c r="AB715" s="26">
        <f>+'[3]4 Force Equip'!$Z715</f>
        <v>0</v>
      </c>
    </row>
    <row r="716" spans="21:28">
      <c r="U716" s="9">
        <f>+'[3]4 Force Equip'!$S716</f>
        <v>999699</v>
      </c>
      <c r="V716" s="9">
        <f>+'[3]4 Force Equip'!$T716</f>
        <v>0</v>
      </c>
      <c r="W716" s="9" t="str">
        <f>+'[3]4 Force Equip'!$U716</f>
        <v>n/a</v>
      </c>
      <c r="X716" s="9" t="str">
        <f>+'[3]4 Force Equip'!$V716</f>
        <v>n/a</v>
      </c>
      <c r="Y716" s="9" t="str">
        <f>+'[3]4 Force Equip'!$W716</f>
        <v>n/a</v>
      </c>
      <c r="Z716" s="9" t="str">
        <f>+'[3]4 Force Equip'!$X716</f>
        <v>n/a</v>
      </c>
      <c r="AA716" s="9" t="str">
        <f>+'[3]4 Force Equip'!$Y716</f>
        <v>n/a</v>
      </c>
      <c r="AB716" s="26">
        <f>+'[3]4 Force Equip'!$Z716</f>
        <v>0</v>
      </c>
    </row>
    <row r="717" spans="21:28">
      <c r="U717" s="9">
        <f>+'[3]4 Force Equip'!$S717</f>
        <v>999700</v>
      </c>
      <c r="V717" s="9">
        <f>+'[3]4 Force Equip'!$T717</f>
        <v>0</v>
      </c>
      <c r="W717" s="9" t="str">
        <f>+'[3]4 Force Equip'!$U717</f>
        <v>n/a</v>
      </c>
      <c r="X717" s="9" t="str">
        <f>+'[3]4 Force Equip'!$V717</f>
        <v>n/a</v>
      </c>
      <c r="Y717" s="9" t="str">
        <f>+'[3]4 Force Equip'!$W717</f>
        <v>n/a</v>
      </c>
      <c r="Z717" s="9" t="str">
        <f>+'[3]4 Force Equip'!$X717</f>
        <v>n/a</v>
      </c>
      <c r="AA717" s="9" t="str">
        <f>+'[3]4 Force Equip'!$Y717</f>
        <v>n/a</v>
      </c>
      <c r="AB717" s="26">
        <f>+'[3]4 Force Equip'!$Z717</f>
        <v>0</v>
      </c>
    </row>
    <row r="718" spans="21:28">
      <c r="U718" s="9">
        <f>+'[3]4 Force Equip'!$S718</f>
        <v>999701</v>
      </c>
      <c r="V718" s="9">
        <f>+'[3]4 Force Equip'!$T718</f>
        <v>0</v>
      </c>
      <c r="W718" s="9" t="str">
        <f>+'[3]4 Force Equip'!$U718</f>
        <v>n/a</v>
      </c>
      <c r="X718" s="9" t="str">
        <f>+'[3]4 Force Equip'!$V718</f>
        <v>n/a</v>
      </c>
      <c r="Y718" s="9" t="str">
        <f>+'[3]4 Force Equip'!$W718</f>
        <v>n/a</v>
      </c>
      <c r="Z718" s="9" t="str">
        <f>+'[3]4 Force Equip'!$X718</f>
        <v>n/a</v>
      </c>
      <c r="AA718" s="9" t="str">
        <f>+'[3]4 Force Equip'!$Y718</f>
        <v>n/a</v>
      </c>
      <c r="AB718" s="26">
        <f>+'[3]4 Force Equip'!$Z718</f>
        <v>0</v>
      </c>
    </row>
    <row r="719" spans="21:28">
      <c r="U719" s="9">
        <f>+'[3]4 Force Equip'!$S719</f>
        <v>999702</v>
      </c>
      <c r="V719" s="9">
        <f>+'[3]4 Force Equip'!$T719</f>
        <v>0</v>
      </c>
      <c r="W719" s="9" t="str">
        <f>+'[3]4 Force Equip'!$U719</f>
        <v>n/a</v>
      </c>
      <c r="X719" s="9" t="str">
        <f>+'[3]4 Force Equip'!$V719</f>
        <v>n/a</v>
      </c>
      <c r="Y719" s="9" t="str">
        <f>+'[3]4 Force Equip'!$W719</f>
        <v>n/a</v>
      </c>
      <c r="Z719" s="9" t="str">
        <f>+'[3]4 Force Equip'!$X719</f>
        <v>n/a</v>
      </c>
      <c r="AA719" s="9" t="str">
        <f>+'[3]4 Force Equip'!$Y719</f>
        <v>n/a</v>
      </c>
      <c r="AB719" s="26">
        <f>+'[3]4 Force Equip'!$Z719</f>
        <v>0</v>
      </c>
    </row>
    <row r="720" spans="21:28">
      <c r="U720" s="9">
        <f>+'[3]4 Force Equip'!$S720</f>
        <v>999703</v>
      </c>
      <c r="V720" s="9">
        <f>+'[3]4 Force Equip'!$T720</f>
        <v>0</v>
      </c>
      <c r="W720" s="9" t="str">
        <f>+'[3]4 Force Equip'!$U720</f>
        <v>n/a</v>
      </c>
      <c r="X720" s="9" t="str">
        <f>+'[3]4 Force Equip'!$V720</f>
        <v>n/a</v>
      </c>
      <c r="Y720" s="9" t="str">
        <f>+'[3]4 Force Equip'!$W720</f>
        <v>n/a</v>
      </c>
      <c r="Z720" s="9" t="str">
        <f>+'[3]4 Force Equip'!$X720</f>
        <v>n/a</v>
      </c>
      <c r="AA720" s="9" t="str">
        <f>+'[3]4 Force Equip'!$Y720</f>
        <v>n/a</v>
      </c>
      <c r="AB720" s="26">
        <f>+'[3]4 Force Equip'!$Z720</f>
        <v>0</v>
      </c>
    </row>
    <row r="721" spans="21:28">
      <c r="U721" s="9">
        <f>+'[3]4 Force Equip'!$S721</f>
        <v>999704</v>
      </c>
      <c r="V721" s="9">
        <f>+'[3]4 Force Equip'!$T721</f>
        <v>0</v>
      </c>
      <c r="W721" s="9" t="str">
        <f>+'[3]4 Force Equip'!$U721</f>
        <v>n/a</v>
      </c>
      <c r="X721" s="9" t="str">
        <f>+'[3]4 Force Equip'!$V721</f>
        <v>n/a</v>
      </c>
      <c r="Y721" s="9" t="str">
        <f>+'[3]4 Force Equip'!$W721</f>
        <v>n/a</v>
      </c>
      <c r="Z721" s="9" t="str">
        <f>+'[3]4 Force Equip'!$X721</f>
        <v>n/a</v>
      </c>
      <c r="AA721" s="9" t="str">
        <f>+'[3]4 Force Equip'!$Y721</f>
        <v>n/a</v>
      </c>
      <c r="AB721" s="26">
        <f>+'[3]4 Force Equip'!$Z721</f>
        <v>0</v>
      </c>
    </row>
    <row r="722" spans="21:28">
      <c r="U722" s="9">
        <f>+'[3]4 Force Equip'!$S722</f>
        <v>999705</v>
      </c>
      <c r="V722" s="9">
        <f>+'[3]4 Force Equip'!$T722</f>
        <v>0</v>
      </c>
      <c r="W722" s="9" t="str">
        <f>+'[3]4 Force Equip'!$U722</f>
        <v>n/a</v>
      </c>
      <c r="X722" s="9" t="str">
        <f>+'[3]4 Force Equip'!$V722</f>
        <v>n/a</v>
      </c>
      <c r="Y722" s="9" t="str">
        <f>+'[3]4 Force Equip'!$W722</f>
        <v>n/a</v>
      </c>
      <c r="Z722" s="9" t="str">
        <f>+'[3]4 Force Equip'!$X722</f>
        <v>n/a</v>
      </c>
      <c r="AA722" s="9" t="str">
        <f>+'[3]4 Force Equip'!$Y722</f>
        <v>n/a</v>
      </c>
      <c r="AB722" s="26">
        <f>+'[3]4 Force Equip'!$Z722</f>
        <v>0</v>
      </c>
    </row>
    <row r="723" spans="21:28">
      <c r="U723" s="9">
        <f>+'[3]4 Force Equip'!$S723</f>
        <v>999706</v>
      </c>
      <c r="V723" s="9">
        <f>+'[3]4 Force Equip'!$T723</f>
        <v>0</v>
      </c>
      <c r="W723" s="9" t="str">
        <f>+'[3]4 Force Equip'!$U723</f>
        <v>n/a</v>
      </c>
      <c r="X723" s="9" t="str">
        <f>+'[3]4 Force Equip'!$V723</f>
        <v>n/a</v>
      </c>
      <c r="Y723" s="9" t="str">
        <f>+'[3]4 Force Equip'!$W723</f>
        <v>n/a</v>
      </c>
      <c r="Z723" s="9" t="str">
        <f>+'[3]4 Force Equip'!$X723</f>
        <v>n/a</v>
      </c>
      <c r="AA723" s="9" t="str">
        <f>+'[3]4 Force Equip'!$Y723</f>
        <v>n/a</v>
      </c>
      <c r="AB723" s="26">
        <f>+'[3]4 Force Equip'!$Z723</f>
        <v>0</v>
      </c>
    </row>
    <row r="724" spans="21:28">
      <c r="U724" s="9">
        <f>+'[3]4 Force Equip'!$S724</f>
        <v>999707</v>
      </c>
      <c r="V724" s="9">
        <f>+'[3]4 Force Equip'!$T724</f>
        <v>0</v>
      </c>
      <c r="W724" s="9" t="str">
        <f>+'[3]4 Force Equip'!$U724</f>
        <v>n/a</v>
      </c>
      <c r="X724" s="9" t="str">
        <f>+'[3]4 Force Equip'!$V724</f>
        <v>n/a</v>
      </c>
      <c r="Y724" s="9" t="str">
        <f>+'[3]4 Force Equip'!$W724</f>
        <v>n/a</v>
      </c>
      <c r="Z724" s="9" t="str">
        <f>+'[3]4 Force Equip'!$X724</f>
        <v>n/a</v>
      </c>
      <c r="AA724" s="9" t="str">
        <f>+'[3]4 Force Equip'!$Y724</f>
        <v>n/a</v>
      </c>
      <c r="AB724" s="26">
        <f>+'[3]4 Force Equip'!$Z724</f>
        <v>0</v>
      </c>
    </row>
    <row r="725" spans="21:28">
      <c r="U725" s="9">
        <f>+'[3]4 Force Equip'!$S725</f>
        <v>999708</v>
      </c>
      <c r="V725" s="9">
        <f>+'[3]4 Force Equip'!$T725</f>
        <v>0</v>
      </c>
      <c r="W725" s="9" t="str">
        <f>+'[3]4 Force Equip'!$U725</f>
        <v>n/a</v>
      </c>
      <c r="X725" s="9" t="str">
        <f>+'[3]4 Force Equip'!$V725</f>
        <v>n/a</v>
      </c>
      <c r="Y725" s="9" t="str">
        <f>+'[3]4 Force Equip'!$W725</f>
        <v>n/a</v>
      </c>
      <c r="Z725" s="9" t="str">
        <f>+'[3]4 Force Equip'!$X725</f>
        <v>n/a</v>
      </c>
      <c r="AA725" s="9" t="str">
        <f>+'[3]4 Force Equip'!$Y725</f>
        <v>n/a</v>
      </c>
      <c r="AB725" s="26">
        <f>+'[3]4 Force Equip'!$Z725</f>
        <v>0</v>
      </c>
    </row>
    <row r="726" spans="21:28">
      <c r="U726" s="9">
        <f>+'[3]4 Force Equip'!$S726</f>
        <v>999709</v>
      </c>
      <c r="V726" s="9">
        <f>+'[3]4 Force Equip'!$T726</f>
        <v>0</v>
      </c>
      <c r="W726" s="9" t="str">
        <f>+'[3]4 Force Equip'!$U726</f>
        <v>n/a</v>
      </c>
      <c r="X726" s="9" t="str">
        <f>+'[3]4 Force Equip'!$V726</f>
        <v>n/a</v>
      </c>
      <c r="Y726" s="9" t="str">
        <f>+'[3]4 Force Equip'!$W726</f>
        <v>n/a</v>
      </c>
      <c r="Z726" s="9" t="str">
        <f>+'[3]4 Force Equip'!$X726</f>
        <v>n/a</v>
      </c>
      <c r="AA726" s="9" t="str">
        <f>+'[3]4 Force Equip'!$Y726</f>
        <v>n/a</v>
      </c>
      <c r="AB726" s="26">
        <f>+'[3]4 Force Equip'!$Z726</f>
        <v>0</v>
      </c>
    </row>
    <row r="727" spans="21:28">
      <c r="U727" s="9">
        <f>+'[3]4 Force Equip'!$S727</f>
        <v>999710</v>
      </c>
      <c r="V727" s="9">
        <f>+'[3]4 Force Equip'!$T727</f>
        <v>0</v>
      </c>
      <c r="W727" s="9" t="str">
        <f>+'[3]4 Force Equip'!$U727</f>
        <v>n/a</v>
      </c>
      <c r="X727" s="9" t="str">
        <f>+'[3]4 Force Equip'!$V727</f>
        <v>n/a</v>
      </c>
      <c r="Y727" s="9" t="str">
        <f>+'[3]4 Force Equip'!$W727</f>
        <v>n/a</v>
      </c>
      <c r="Z727" s="9" t="str">
        <f>+'[3]4 Force Equip'!$X727</f>
        <v>n/a</v>
      </c>
      <c r="AA727" s="9" t="str">
        <f>+'[3]4 Force Equip'!$Y727</f>
        <v>n/a</v>
      </c>
      <c r="AB727" s="26">
        <f>+'[3]4 Force Equip'!$Z727</f>
        <v>0</v>
      </c>
    </row>
    <row r="728" spans="21:28">
      <c r="U728" s="9">
        <f>+'[3]4 Force Equip'!$S728</f>
        <v>999711</v>
      </c>
      <c r="V728" s="9">
        <f>+'[3]4 Force Equip'!$T728</f>
        <v>0</v>
      </c>
      <c r="W728" s="9" t="str">
        <f>+'[3]4 Force Equip'!$U728</f>
        <v>n/a</v>
      </c>
      <c r="X728" s="9" t="str">
        <f>+'[3]4 Force Equip'!$V728</f>
        <v>n/a</v>
      </c>
      <c r="Y728" s="9" t="str">
        <f>+'[3]4 Force Equip'!$W728</f>
        <v>n/a</v>
      </c>
      <c r="Z728" s="9" t="str">
        <f>+'[3]4 Force Equip'!$X728</f>
        <v>n/a</v>
      </c>
      <c r="AA728" s="9" t="str">
        <f>+'[3]4 Force Equip'!$Y728</f>
        <v>n/a</v>
      </c>
      <c r="AB728" s="26">
        <f>+'[3]4 Force Equip'!$Z728</f>
        <v>0</v>
      </c>
    </row>
    <row r="729" spans="21:28">
      <c r="U729" s="9">
        <f>+'[3]4 Force Equip'!$S729</f>
        <v>999712</v>
      </c>
      <c r="V729" s="9">
        <f>+'[3]4 Force Equip'!$T729</f>
        <v>0</v>
      </c>
      <c r="W729" s="9" t="str">
        <f>+'[3]4 Force Equip'!$U729</f>
        <v>n/a</v>
      </c>
      <c r="X729" s="9" t="str">
        <f>+'[3]4 Force Equip'!$V729</f>
        <v>n/a</v>
      </c>
      <c r="Y729" s="9" t="str">
        <f>+'[3]4 Force Equip'!$W729</f>
        <v>n/a</v>
      </c>
      <c r="Z729" s="9" t="str">
        <f>+'[3]4 Force Equip'!$X729</f>
        <v>n/a</v>
      </c>
      <c r="AA729" s="9" t="str">
        <f>+'[3]4 Force Equip'!$Y729</f>
        <v>n/a</v>
      </c>
      <c r="AB729" s="26">
        <f>+'[3]4 Force Equip'!$Z729</f>
        <v>0</v>
      </c>
    </row>
    <row r="730" spans="21:28">
      <c r="U730" s="9">
        <f>+'[3]4 Force Equip'!$S730</f>
        <v>999713</v>
      </c>
      <c r="V730" s="9">
        <f>+'[3]4 Force Equip'!$T730</f>
        <v>0</v>
      </c>
      <c r="W730" s="9" t="str">
        <f>+'[3]4 Force Equip'!$U730</f>
        <v>n/a</v>
      </c>
      <c r="X730" s="9" t="str">
        <f>+'[3]4 Force Equip'!$V730</f>
        <v>n/a</v>
      </c>
      <c r="Y730" s="9" t="str">
        <f>+'[3]4 Force Equip'!$W730</f>
        <v>n/a</v>
      </c>
      <c r="Z730" s="9" t="str">
        <f>+'[3]4 Force Equip'!$X730</f>
        <v>n/a</v>
      </c>
      <c r="AA730" s="9" t="str">
        <f>+'[3]4 Force Equip'!$Y730</f>
        <v>n/a</v>
      </c>
      <c r="AB730" s="26">
        <f>+'[3]4 Force Equip'!$Z730</f>
        <v>0</v>
      </c>
    </row>
    <row r="731" spans="21:28">
      <c r="U731" s="9">
        <f>+'[3]4 Force Equip'!$S731</f>
        <v>999714</v>
      </c>
      <c r="V731" s="9">
        <f>+'[3]4 Force Equip'!$T731</f>
        <v>0</v>
      </c>
      <c r="W731" s="9" t="str">
        <f>+'[3]4 Force Equip'!$U731</f>
        <v>n/a</v>
      </c>
      <c r="X731" s="9" t="str">
        <f>+'[3]4 Force Equip'!$V731</f>
        <v>n/a</v>
      </c>
      <c r="Y731" s="9" t="str">
        <f>+'[3]4 Force Equip'!$W731</f>
        <v>n/a</v>
      </c>
      <c r="Z731" s="9" t="str">
        <f>+'[3]4 Force Equip'!$X731</f>
        <v>n/a</v>
      </c>
      <c r="AA731" s="9" t="str">
        <f>+'[3]4 Force Equip'!$Y731</f>
        <v>n/a</v>
      </c>
      <c r="AB731" s="26">
        <f>+'[3]4 Force Equip'!$Z731</f>
        <v>0</v>
      </c>
    </row>
    <row r="732" spans="21:28">
      <c r="U732" s="9">
        <f>+'[3]4 Force Equip'!$S732</f>
        <v>999715</v>
      </c>
      <c r="V732" s="9">
        <f>+'[3]4 Force Equip'!$T732</f>
        <v>0</v>
      </c>
      <c r="W732" s="9" t="str">
        <f>+'[3]4 Force Equip'!$U732</f>
        <v>n/a</v>
      </c>
      <c r="X732" s="9" t="str">
        <f>+'[3]4 Force Equip'!$V732</f>
        <v>n/a</v>
      </c>
      <c r="Y732" s="9" t="str">
        <f>+'[3]4 Force Equip'!$W732</f>
        <v>n/a</v>
      </c>
      <c r="Z732" s="9" t="str">
        <f>+'[3]4 Force Equip'!$X732</f>
        <v>n/a</v>
      </c>
      <c r="AA732" s="9" t="str">
        <f>+'[3]4 Force Equip'!$Y732</f>
        <v>n/a</v>
      </c>
      <c r="AB732" s="26">
        <f>+'[3]4 Force Equip'!$Z732</f>
        <v>0</v>
      </c>
    </row>
    <row r="733" spans="21:28">
      <c r="U733" s="9">
        <f>+'[3]4 Force Equip'!$S733</f>
        <v>999716</v>
      </c>
      <c r="V733" s="9">
        <f>+'[3]4 Force Equip'!$T733</f>
        <v>0</v>
      </c>
      <c r="W733" s="9" t="str">
        <f>+'[3]4 Force Equip'!$U733</f>
        <v>n/a</v>
      </c>
      <c r="X733" s="9" t="str">
        <f>+'[3]4 Force Equip'!$V733</f>
        <v>n/a</v>
      </c>
      <c r="Y733" s="9" t="str">
        <f>+'[3]4 Force Equip'!$W733</f>
        <v>n/a</v>
      </c>
      <c r="Z733" s="9" t="str">
        <f>+'[3]4 Force Equip'!$X733</f>
        <v>n/a</v>
      </c>
      <c r="AA733" s="9" t="str">
        <f>+'[3]4 Force Equip'!$Y733</f>
        <v>n/a</v>
      </c>
      <c r="AB733" s="26">
        <f>+'[3]4 Force Equip'!$Z733</f>
        <v>0</v>
      </c>
    </row>
    <row r="734" spans="21:28">
      <c r="U734" s="9">
        <f>+'[3]4 Force Equip'!$S734</f>
        <v>999717</v>
      </c>
      <c r="V734" s="9">
        <f>+'[3]4 Force Equip'!$T734</f>
        <v>0</v>
      </c>
      <c r="W734" s="9" t="str">
        <f>+'[3]4 Force Equip'!$U734</f>
        <v>n/a</v>
      </c>
      <c r="X734" s="9" t="str">
        <f>+'[3]4 Force Equip'!$V734</f>
        <v>n/a</v>
      </c>
      <c r="Y734" s="9" t="str">
        <f>+'[3]4 Force Equip'!$W734</f>
        <v>n/a</v>
      </c>
      <c r="Z734" s="9" t="str">
        <f>+'[3]4 Force Equip'!$X734</f>
        <v>n/a</v>
      </c>
      <c r="AA734" s="9" t="str">
        <f>+'[3]4 Force Equip'!$Y734</f>
        <v>n/a</v>
      </c>
      <c r="AB734" s="26">
        <f>+'[3]4 Force Equip'!$Z734</f>
        <v>0</v>
      </c>
    </row>
    <row r="735" spans="21:28">
      <c r="U735" s="9">
        <f>+'[3]4 Force Equip'!$S735</f>
        <v>999718</v>
      </c>
      <c r="V735" s="9">
        <f>+'[3]4 Force Equip'!$T735</f>
        <v>0</v>
      </c>
      <c r="W735" s="9" t="str">
        <f>+'[3]4 Force Equip'!$U735</f>
        <v>n/a</v>
      </c>
      <c r="X735" s="9" t="str">
        <f>+'[3]4 Force Equip'!$V735</f>
        <v>n/a</v>
      </c>
      <c r="Y735" s="9" t="str">
        <f>+'[3]4 Force Equip'!$W735</f>
        <v>n/a</v>
      </c>
      <c r="Z735" s="9" t="str">
        <f>+'[3]4 Force Equip'!$X735</f>
        <v>n/a</v>
      </c>
      <c r="AA735" s="9" t="str">
        <f>+'[3]4 Force Equip'!$Y735</f>
        <v>n/a</v>
      </c>
      <c r="AB735" s="26">
        <f>+'[3]4 Force Equip'!$Z735</f>
        <v>0</v>
      </c>
    </row>
    <row r="736" spans="21:28">
      <c r="U736" s="9">
        <f>+'[3]4 Force Equip'!$S736</f>
        <v>999719</v>
      </c>
      <c r="V736" s="9">
        <f>+'[3]4 Force Equip'!$T736</f>
        <v>0</v>
      </c>
      <c r="W736" s="9" t="str">
        <f>+'[3]4 Force Equip'!$U736</f>
        <v>n/a</v>
      </c>
      <c r="X736" s="9" t="str">
        <f>+'[3]4 Force Equip'!$V736</f>
        <v>n/a</v>
      </c>
      <c r="Y736" s="9" t="str">
        <f>+'[3]4 Force Equip'!$W736</f>
        <v>n/a</v>
      </c>
      <c r="Z736" s="9" t="str">
        <f>+'[3]4 Force Equip'!$X736</f>
        <v>n/a</v>
      </c>
      <c r="AA736" s="9" t="str">
        <f>+'[3]4 Force Equip'!$Y736</f>
        <v>n/a</v>
      </c>
      <c r="AB736" s="26">
        <f>+'[3]4 Force Equip'!$Z736</f>
        <v>0</v>
      </c>
    </row>
    <row r="737" spans="21:28">
      <c r="U737" s="9">
        <f>+'[3]4 Force Equip'!$S737</f>
        <v>999720</v>
      </c>
      <c r="V737" s="9">
        <f>+'[3]4 Force Equip'!$T737</f>
        <v>0</v>
      </c>
      <c r="W737" s="9" t="str">
        <f>+'[3]4 Force Equip'!$U737</f>
        <v>n/a</v>
      </c>
      <c r="X737" s="9" t="str">
        <f>+'[3]4 Force Equip'!$V737</f>
        <v>n/a</v>
      </c>
      <c r="Y737" s="9" t="str">
        <f>+'[3]4 Force Equip'!$W737</f>
        <v>n/a</v>
      </c>
      <c r="Z737" s="9" t="str">
        <f>+'[3]4 Force Equip'!$X737</f>
        <v>n/a</v>
      </c>
      <c r="AA737" s="9" t="str">
        <f>+'[3]4 Force Equip'!$Y737</f>
        <v>n/a</v>
      </c>
      <c r="AB737" s="26">
        <f>+'[3]4 Force Equip'!$Z737</f>
        <v>0</v>
      </c>
    </row>
    <row r="738" spans="21:28">
      <c r="U738" s="9">
        <f>+'[3]4 Force Equip'!$S738</f>
        <v>999721</v>
      </c>
      <c r="V738" s="9">
        <f>+'[3]4 Force Equip'!$T738</f>
        <v>0</v>
      </c>
      <c r="W738" s="9" t="str">
        <f>+'[3]4 Force Equip'!$U738</f>
        <v>n/a</v>
      </c>
      <c r="X738" s="9" t="str">
        <f>+'[3]4 Force Equip'!$V738</f>
        <v>n/a</v>
      </c>
      <c r="Y738" s="9" t="str">
        <f>+'[3]4 Force Equip'!$W738</f>
        <v>n/a</v>
      </c>
      <c r="Z738" s="9" t="str">
        <f>+'[3]4 Force Equip'!$X738</f>
        <v>n/a</v>
      </c>
      <c r="AA738" s="9" t="str">
        <f>+'[3]4 Force Equip'!$Y738</f>
        <v>n/a</v>
      </c>
      <c r="AB738" s="26">
        <f>+'[3]4 Force Equip'!$Z738</f>
        <v>0</v>
      </c>
    </row>
    <row r="739" spans="21:28">
      <c r="U739" s="9">
        <f>+'[3]4 Force Equip'!$S739</f>
        <v>999722</v>
      </c>
      <c r="V739" s="9">
        <f>+'[3]4 Force Equip'!$T739</f>
        <v>0</v>
      </c>
      <c r="W739" s="9" t="str">
        <f>+'[3]4 Force Equip'!$U739</f>
        <v>n/a</v>
      </c>
      <c r="X739" s="9" t="str">
        <f>+'[3]4 Force Equip'!$V739</f>
        <v>n/a</v>
      </c>
      <c r="Y739" s="9" t="str">
        <f>+'[3]4 Force Equip'!$W739</f>
        <v>n/a</v>
      </c>
      <c r="Z739" s="9" t="str">
        <f>+'[3]4 Force Equip'!$X739</f>
        <v>n/a</v>
      </c>
      <c r="AA739" s="9" t="str">
        <f>+'[3]4 Force Equip'!$Y739</f>
        <v>n/a</v>
      </c>
      <c r="AB739" s="26">
        <f>+'[3]4 Force Equip'!$Z739</f>
        <v>0</v>
      </c>
    </row>
    <row r="740" spans="21:28">
      <c r="U740" s="9">
        <f>+'[3]4 Force Equip'!$S740</f>
        <v>999723</v>
      </c>
      <c r="V740" s="9">
        <f>+'[3]4 Force Equip'!$T740</f>
        <v>0</v>
      </c>
      <c r="W740" s="9" t="str">
        <f>+'[3]4 Force Equip'!$U740</f>
        <v>n/a</v>
      </c>
      <c r="X740" s="9" t="str">
        <f>+'[3]4 Force Equip'!$V740</f>
        <v>n/a</v>
      </c>
      <c r="Y740" s="9" t="str">
        <f>+'[3]4 Force Equip'!$W740</f>
        <v>n/a</v>
      </c>
      <c r="Z740" s="9" t="str">
        <f>+'[3]4 Force Equip'!$X740</f>
        <v>n/a</v>
      </c>
      <c r="AA740" s="9" t="str">
        <f>+'[3]4 Force Equip'!$Y740</f>
        <v>n/a</v>
      </c>
      <c r="AB740" s="26">
        <f>+'[3]4 Force Equip'!$Z740</f>
        <v>0</v>
      </c>
    </row>
    <row r="741" spans="21:28">
      <c r="U741" s="9">
        <f>+'[3]4 Force Equip'!$S741</f>
        <v>999724</v>
      </c>
      <c r="V741" s="9">
        <f>+'[3]4 Force Equip'!$T741</f>
        <v>0</v>
      </c>
      <c r="W741" s="9" t="str">
        <f>+'[3]4 Force Equip'!$U741</f>
        <v>n/a</v>
      </c>
      <c r="X741" s="9" t="str">
        <f>+'[3]4 Force Equip'!$V741</f>
        <v>n/a</v>
      </c>
      <c r="Y741" s="9" t="str">
        <f>+'[3]4 Force Equip'!$W741</f>
        <v>n/a</v>
      </c>
      <c r="Z741" s="9" t="str">
        <f>+'[3]4 Force Equip'!$X741</f>
        <v>n/a</v>
      </c>
      <c r="AA741" s="9" t="str">
        <f>+'[3]4 Force Equip'!$Y741</f>
        <v>n/a</v>
      </c>
      <c r="AB741" s="26">
        <f>+'[3]4 Force Equip'!$Z741</f>
        <v>0</v>
      </c>
    </row>
    <row r="742" spans="21:28">
      <c r="U742" s="9">
        <f>+'[3]4 Force Equip'!$S742</f>
        <v>999725</v>
      </c>
      <c r="V742" s="9">
        <f>+'[3]4 Force Equip'!$T742</f>
        <v>0</v>
      </c>
      <c r="W742" s="9" t="str">
        <f>+'[3]4 Force Equip'!$U742</f>
        <v>n/a</v>
      </c>
      <c r="X742" s="9" t="str">
        <f>+'[3]4 Force Equip'!$V742</f>
        <v>n/a</v>
      </c>
      <c r="Y742" s="9" t="str">
        <f>+'[3]4 Force Equip'!$W742</f>
        <v>n/a</v>
      </c>
      <c r="Z742" s="9" t="str">
        <f>+'[3]4 Force Equip'!$X742</f>
        <v>n/a</v>
      </c>
      <c r="AA742" s="9" t="str">
        <f>+'[3]4 Force Equip'!$Y742</f>
        <v>n/a</v>
      </c>
      <c r="AB742" s="26">
        <f>+'[3]4 Force Equip'!$Z742</f>
        <v>0</v>
      </c>
    </row>
    <row r="743" spans="21:28">
      <c r="U743" s="9">
        <f>+'[3]4 Force Equip'!$S743</f>
        <v>999726</v>
      </c>
      <c r="V743" s="9">
        <f>+'[3]4 Force Equip'!$T743</f>
        <v>0</v>
      </c>
      <c r="W743" s="9" t="str">
        <f>+'[3]4 Force Equip'!$U743</f>
        <v>n/a</v>
      </c>
      <c r="X743" s="9" t="str">
        <f>+'[3]4 Force Equip'!$V743</f>
        <v>n/a</v>
      </c>
      <c r="Y743" s="9" t="str">
        <f>+'[3]4 Force Equip'!$W743</f>
        <v>n/a</v>
      </c>
      <c r="Z743" s="9" t="str">
        <f>+'[3]4 Force Equip'!$X743</f>
        <v>n/a</v>
      </c>
      <c r="AA743" s="9" t="str">
        <f>+'[3]4 Force Equip'!$Y743</f>
        <v>n/a</v>
      </c>
      <c r="AB743" s="26">
        <f>+'[3]4 Force Equip'!$Z743</f>
        <v>0</v>
      </c>
    </row>
    <row r="744" spans="21:28">
      <c r="U744" s="9">
        <f>+'[3]4 Force Equip'!$S744</f>
        <v>999727</v>
      </c>
      <c r="V744" s="9">
        <f>+'[3]4 Force Equip'!$T744</f>
        <v>0</v>
      </c>
      <c r="W744" s="9" t="str">
        <f>+'[3]4 Force Equip'!$U744</f>
        <v>n/a</v>
      </c>
      <c r="X744" s="9" t="str">
        <f>+'[3]4 Force Equip'!$V744</f>
        <v>n/a</v>
      </c>
      <c r="Y744" s="9" t="str">
        <f>+'[3]4 Force Equip'!$W744</f>
        <v>n/a</v>
      </c>
      <c r="Z744" s="9" t="str">
        <f>+'[3]4 Force Equip'!$X744</f>
        <v>n/a</v>
      </c>
      <c r="AA744" s="9" t="str">
        <f>+'[3]4 Force Equip'!$Y744</f>
        <v>n/a</v>
      </c>
      <c r="AB744" s="26">
        <f>+'[3]4 Force Equip'!$Z744</f>
        <v>0</v>
      </c>
    </row>
    <row r="745" spans="21:28">
      <c r="U745" s="9">
        <f>+'[3]4 Force Equip'!$S745</f>
        <v>999728</v>
      </c>
      <c r="V745" s="9">
        <f>+'[3]4 Force Equip'!$T745</f>
        <v>0</v>
      </c>
      <c r="W745" s="9" t="str">
        <f>+'[3]4 Force Equip'!$U745</f>
        <v>n/a</v>
      </c>
      <c r="X745" s="9" t="str">
        <f>+'[3]4 Force Equip'!$V745</f>
        <v>n/a</v>
      </c>
      <c r="Y745" s="9" t="str">
        <f>+'[3]4 Force Equip'!$W745</f>
        <v>n/a</v>
      </c>
      <c r="Z745" s="9" t="str">
        <f>+'[3]4 Force Equip'!$X745</f>
        <v>n/a</v>
      </c>
      <c r="AA745" s="9" t="str">
        <f>+'[3]4 Force Equip'!$Y745</f>
        <v>n/a</v>
      </c>
      <c r="AB745" s="26">
        <f>+'[3]4 Force Equip'!$Z745</f>
        <v>0</v>
      </c>
    </row>
    <row r="746" spans="21:28">
      <c r="U746" s="9">
        <f>+'[3]4 Force Equip'!$S746</f>
        <v>999729</v>
      </c>
      <c r="V746" s="9">
        <f>+'[3]4 Force Equip'!$T746</f>
        <v>0</v>
      </c>
      <c r="W746" s="9" t="str">
        <f>+'[3]4 Force Equip'!$U746</f>
        <v>n/a</v>
      </c>
      <c r="X746" s="9" t="str">
        <f>+'[3]4 Force Equip'!$V746</f>
        <v>n/a</v>
      </c>
      <c r="Y746" s="9" t="str">
        <f>+'[3]4 Force Equip'!$W746</f>
        <v>n/a</v>
      </c>
      <c r="Z746" s="9" t="str">
        <f>+'[3]4 Force Equip'!$X746</f>
        <v>n/a</v>
      </c>
      <c r="AA746" s="9" t="str">
        <f>+'[3]4 Force Equip'!$Y746</f>
        <v>n/a</v>
      </c>
      <c r="AB746" s="26">
        <f>+'[3]4 Force Equip'!$Z746</f>
        <v>0</v>
      </c>
    </row>
    <row r="747" spans="21:28">
      <c r="U747" s="9">
        <f>+'[3]4 Force Equip'!$S747</f>
        <v>999730</v>
      </c>
      <c r="V747" s="9">
        <f>+'[3]4 Force Equip'!$T747</f>
        <v>0</v>
      </c>
      <c r="W747" s="9" t="str">
        <f>+'[3]4 Force Equip'!$U747</f>
        <v>n/a</v>
      </c>
      <c r="X747" s="9" t="str">
        <f>+'[3]4 Force Equip'!$V747</f>
        <v>n/a</v>
      </c>
      <c r="Y747" s="9" t="str">
        <f>+'[3]4 Force Equip'!$W747</f>
        <v>n/a</v>
      </c>
      <c r="Z747" s="9" t="str">
        <f>+'[3]4 Force Equip'!$X747</f>
        <v>n/a</v>
      </c>
      <c r="AA747" s="9" t="str">
        <f>+'[3]4 Force Equip'!$Y747</f>
        <v>n/a</v>
      </c>
      <c r="AB747" s="26">
        <f>+'[3]4 Force Equip'!$Z747</f>
        <v>0</v>
      </c>
    </row>
    <row r="748" spans="21:28">
      <c r="U748" s="9">
        <f>+'[3]4 Force Equip'!$S748</f>
        <v>999731</v>
      </c>
      <c r="V748" s="9">
        <f>+'[3]4 Force Equip'!$T748</f>
        <v>0</v>
      </c>
      <c r="W748" s="9" t="str">
        <f>+'[3]4 Force Equip'!$U748</f>
        <v>n/a</v>
      </c>
      <c r="X748" s="9" t="str">
        <f>+'[3]4 Force Equip'!$V748</f>
        <v>n/a</v>
      </c>
      <c r="Y748" s="9" t="str">
        <f>+'[3]4 Force Equip'!$W748</f>
        <v>n/a</v>
      </c>
      <c r="Z748" s="9" t="str">
        <f>+'[3]4 Force Equip'!$X748</f>
        <v>n/a</v>
      </c>
      <c r="AA748" s="9" t="str">
        <f>+'[3]4 Force Equip'!$Y748</f>
        <v>n/a</v>
      </c>
      <c r="AB748" s="26">
        <f>+'[3]4 Force Equip'!$Z748</f>
        <v>0</v>
      </c>
    </row>
    <row r="749" spans="21:28">
      <c r="U749" s="9">
        <f>+'[3]4 Force Equip'!$S749</f>
        <v>999732</v>
      </c>
      <c r="V749" s="9">
        <f>+'[3]4 Force Equip'!$T749</f>
        <v>0</v>
      </c>
      <c r="W749" s="9" t="str">
        <f>+'[3]4 Force Equip'!$U749</f>
        <v>n/a</v>
      </c>
      <c r="X749" s="9" t="str">
        <f>+'[3]4 Force Equip'!$V749</f>
        <v>n/a</v>
      </c>
      <c r="Y749" s="9" t="str">
        <f>+'[3]4 Force Equip'!$W749</f>
        <v>n/a</v>
      </c>
      <c r="Z749" s="9" t="str">
        <f>+'[3]4 Force Equip'!$X749</f>
        <v>n/a</v>
      </c>
      <c r="AA749" s="9" t="str">
        <f>+'[3]4 Force Equip'!$Y749</f>
        <v>n/a</v>
      </c>
      <c r="AB749" s="26">
        <f>+'[3]4 Force Equip'!$Z749</f>
        <v>0</v>
      </c>
    </row>
    <row r="750" spans="21:28">
      <c r="U750" s="9">
        <f>+'[3]4 Force Equip'!$S750</f>
        <v>999733</v>
      </c>
      <c r="V750" s="9">
        <f>+'[3]4 Force Equip'!$T750</f>
        <v>0</v>
      </c>
      <c r="W750" s="9" t="str">
        <f>+'[3]4 Force Equip'!$U750</f>
        <v>n/a</v>
      </c>
      <c r="X750" s="9" t="str">
        <f>+'[3]4 Force Equip'!$V750</f>
        <v>n/a</v>
      </c>
      <c r="Y750" s="9" t="str">
        <f>+'[3]4 Force Equip'!$W750</f>
        <v>n/a</v>
      </c>
      <c r="Z750" s="9" t="str">
        <f>+'[3]4 Force Equip'!$X750</f>
        <v>n/a</v>
      </c>
      <c r="AA750" s="9" t="str">
        <f>+'[3]4 Force Equip'!$Y750</f>
        <v>n/a</v>
      </c>
      <c r="AB750" s="26">
        <f>+'[3]4 Force Equip'!$Z750</f>
        <v>0</v>
      </c>
    </row>
    <row r="751" spans="21:28">
      <c r="U751" s="9">
        <f>+'[3]4 Force Equip'!$S751</f>
        <v>999734</v>
      </c>
      <c r="V751" s="9">
        <f>+'[3]4 Force Equip'!$T751</f>
        <v>0</v>
      </c>
      <c r="W751" s="9" t="str">
        <f>+'[3]4 Force Equip'!$U751</f>
        <v>n/a</v>
      </c>
      <c r="X751" s="9" t="str">
        <f>+'[3]4 Force Equip'!$V751</f>
        <v>n/a</v>
      </c>
      <c r="Y751" s="9" t="str">
        <f>+'[3]4 Force Equip'!$W751</f>
        <v>n/a</v>
      </c>
      <c r="Z751" s="9" t="str">
        <f>+'[3]4 Force Equip'!$X751</f>
        <v>n/a</v>
      </c>
      <c r="AA751" s="9" t="str">
        <f>+'[3]4 Force Equip'!$Y751</f>
        <v>n/a</v>
      </c>
      <c r="AB751" s="26">
        <f>+'[3]4 Force Equip'!$Z751</f>
        <v>0</v>
      </c>
    </row>
    <row r="752" spans="21:28">
      <c r="U752" s="9">
        <f>+'[3]4 Force Equip'!$S752</f>
        <v>999735</v>
      </c>
      <c r="V752" s="9">
        <f>+'[3]4 Force Equip'!$T752</f>
        <v>0</v>
      </c>
      <c r="W752" s="9" t="str">
        <f>+'[3]4 Force Equip'!$U752</f>
        <v>n/a</v>
      </c>
      <c r="X752" s="9" t="str">
        <f>+'[3]4 Force Equip'!$V752</f>
        <v>n/a</v>
      </c>
      <c r="Y752" s="9" t="str">
        <f>+'[3]4 Force Equip'!$W752</f>
        <v>n/a</v>
      </c>
      <c r="Z752" s="9" t="str">
        <f>+'[3]4 Force Equip'!$X752</f>
        <v>n/a</v>
      </c>
      <c r="AA752" s="9" t="str">
        <f>+'[3]4 Force Equip'!$Y752</f>
        <v>n/a</v>
      </c>
      <c r="AB752" s="26">
        <f>+'[3]4 Force Equip'!$Z752</f>
        <v>0</v>
      </c>
    </row>
    <row r="753" spans="21:28">
      <c r="U753" s="9">
        <f>+'[3]4 Force Equip'!$S753</f>
        <v>999736</v>
      </c>
      <c r="V753" s="9">
        <f>+'[3]4 Force Equip'!$T753</f>
        <v>0</v>
      </c>
      <c r="W753" s="9" t="str">
        <f>+'[3]4 Force Equip'!$U753</f>
        <v>n/a</v>
      </c>
      <c r="X753" s="9" t="str">
        <f>+'[3]4 Force Equip'!$V753</f>
        <v>n/a</v>
      </c>
      <c r="Y753" s="9" t="str">
        <f>+'[3]4 Force Equip'!$W753</f>
        <v>n/a</v>
      </c>
      <c r="Z753" s="9" t="str">
        <f>+'[3]4 Force Equip'!$X753</f>
        <v>n/a</v>
      </c>
      <c r="AA753" s="9" t="str">
        <f>+'[3]4 Force Equip'!$Y753</f>
        <v>n/a</v>
      </c>
      <c r="AB753" s="26">
        <f>+'[3]4 Force Equip'!$Z753</f>
        <v>0</v>
      </c>
    </row>
    <row r="754" spans="21:28">
      <c r="U754" s="9">
        <f>+'[3]4 Force Equip'!$S754</f>
        <v>999737</v>
      </c>
      <c r="V754" s="9">
        <f>+'[3]4 Force Equip'!$T754</f>
        <v>0</v>
      </c>
      <c r="W754" s="9" t="str">
        <f>+'[3]4 Force Equip'!$U754</f>
        <v>n/a</v>
      </c>
      <c r="X754" s="9" t="str">
        <f>+'[3]4 Force Equip'!$V754</f>
        <v>n/a</v>
      </c>
      <c r="Y754" s="9" t="str">
        <f>+'[3]4 Force Equip'!$W754</f>
        <v>n/a</v>
      </c>
      <c r="Z754" s="9" t="str">
        <f>+'[3]4 Force Equip'!$X754</f>
        <v>n/a</v>
      </c>
      <c r="AA754" s="9" t="str">
        <f>+'[3]4 Force Equip'!$Y754</f>
        <v>n/a</v>
      </c>
      <c r="AB754" s="26">
        <f>+'[3]4 Force Equip'!$Z754</f>
        <v>0</v>
      </c>
    </row>
    <row r="755" spans="21:28">
      <c r="U755" s="9">
        <f>+'[3]4 Force Equip'!$S755</f>
        <v>999738</v>
      </c>
      <c r="V755" s="9">
        <f>+'[3]4 Force Equip'!$T755</f>
        <v>0</v>
      </c>
      <c r="W755" s="9" t="str">
        <f>+'[3]4 Force Equip'!$U755</f>
        <v>n/a</v>
      </c>
      <c r="X755" s="9" t="str">
        <f>+'[3]4 Force Equip'!$V755</f>
        <v>n/a</v>
      </c>
      <c r="Y755" s="9" t="str">
        <f>+'[3]4 Force Equip'!$W755</f>
        <v>n/a</v>
      </c>
      <c r="Z755" s="9" t="str">
        <f>+'[3]4 Force Equip'!$X755</f>
        <v>n/a</v>
      </c>
      <c r="AA755" s="9" t="str">
        <f>+'[3]4 Force Equip'!$Y755</f>
        <v>n/a</v>
      </c>
      <c r="AB755" s="26">
        <f>+'[3]4 Force Equip'!$Z755</f>
        <v>0</v>
      </c>
    </row>
    <row r="756" spans="21:28">
      <c r="U756" s="9">
        <f>+'[3]4 Force Equip'!$S756</f>
        <v>999739</v>
      </c>
      <c r="V756" s="9">
        <f>+'[3]4 Force Equip'!$T756</f>
        <v>0</v>
      </c>
      <c r="W756" s="9" t="str">
        <f>+'[3]4 Force Equip'!$U756</f>
        <v>n/a</v>
      </c>
      <c r="X756" s="9" t="str">
        <f>+'[3]4 Force Equip'!$V756</f>
        <v>n/a</v>
      </c>
      <c r="Y756" s="9" t="str">
        <f>+'[3]4 Force Equip'!$W756</f>
        <v>n/a</v>
      </c>
      <c r="Z756" s="9" t="str">
        <f>+'[3]4 Force Equip'!$X756</f>
        <v>n/a</v>
      </c>
      <c r="AA756" s="9" t="str">
        <f>+'[3]4 Force Equip'!$Y756</f>
        <v>n/a</v>
      </c>
      <c r="AB756" s="26">
        <f>+'[3]4 Force Equip'!$Z756</f>
        <v>0</v>
      </c>
    </row>
    <row r="757" spans="21:28">
      <c r="U757" s="9">
        <f>+'[3]4 Force Equip'!$S757</f>
        <v>999740</v>
      </c>
      <c r="V757" s="9">
        <f>+'[3]4 Force Equip'!$T757</f>
        <v>0</v>
      </c>
      <c r="W757" s="9" t="str">
        <f>+'[3]4 Force Equip'!$U757</f>
        <v>n/a</v>
      </c>
      <c r="X757" s="9" t="str">
        <f>+'[3]4 Force Equip'!$V757</f>
        <v>n/a</v>
      </c>
      <c r="Y757" s="9" t="str">
        <f>+'[3]4 Force Equip'!$W757</f>
        <v>n/a</v>
      </c>
      <c r="Z757" s="9" t="str">
        <f>+'[3]4 Force Equip'!$X757</f>
        <v>n/a</v>
      </c>
      <c r="AA757" s="9" t="str">
        <f>+'[3]4 Force Equip'!$Y757</f>
        <v>n/a</v>
      </c>
      <c r="AB757" s="26">
        <f>+'[3]4 Force Equip'!$Z757</f>
        <v>0</v>
      </c>
    </row>
    <row r="758" spans="21:28">
      <c r="U758" s="9">
        <f>+'[3]4 Force Equip'!$S758</f>
        <v>999741</v>
      </c>
      <c r="V758" s="9">
        <f>+'[3]4 Force Equip'!$T758</f>
        <v>0</v>
      </c>
      <c r="W758" s="9" t="str">
        <f>+'[3]4 Force Equip'!$U758</f>
        <v>n/a</v>
      </c>
      <c r="X758" s="9" t="str">
        <f>+'[3]4 Force Equip'!$V758</f>
        <v>n/a</v>
      </c>
      <c r="Y758" s="9" t="str">
        <f>+'[3]4 Force Equip'!$W758</f>
        <v>n/a</v>
      </c>
      <c r="Z758" s="9" t="str">
        <f>+'[3]4 Force Equip'!$X758</f>
        <v>n/a</v>
      </c>
      <c r="AA758" s="9" t="str">
        <f>+'[3]4 Force Equip'!$Y758</f>
        <v>n/a</v>
      </c>
      <c r="AB758" s="26">
        <f>+'[3]4 Force Equip'!$Z758</f>
        <v>0</v>
      </c>
    </row>
    <row r="759" spans="21:28">
      <c r="U759" s="9">
        <f>+'[3]4 Force Equip'!$S759</f>
        <v>999742</v>
      </c>
      <c r="V759" s="9">
        <f>+'[3]4 Force Equip'!$T759</f>
        <v>0</v>
      </c>
      <c r="W759" s="9" t="str">
        <f>+'[3]4 Force Equip'!$U759</f>
        <v>n/a</v>
      </c>
      <c r="X759" s="9" t="str">
        <f>+'[3]4 Force Equip'!$V759</f>
        <v>n/a</v>
      </c>
      <c r="Y759" s="9" t="str">
        <f>+'[3]4 Force Equip'!$W759</f>
        <v>n/a</v>
      </c>
      <c r="Z759" s="9" t="str">
        <f>+'[3]4 Force Equip'!$X759</f>
        <v>n/a</v>
      </c>
      <c r="AA759" s="9" t="str">
        <f>+'[3]4 Force Equip'!$Y759</f>
        <v>n/a</v>
      </c>
      <c r="AB759" s="26">
        <f>+'[3]4 Force Equip'!$Z759</f>
        <v>0</v>
      </c>
    </row>
    <row r="760" spans="21:28">
      <c r="U760" s="9">
        <f>+'[3]4 Force Equip'!$S760</f>
        <v>999743</v>
      </c>
      <c r="V760" s="9">
        <f>+'[3]4 Force Equip'!$T760</f>
        <v>0</v>
      </c>
      <c r="W760" s="9" t="str">
        <f>+'[3]4 Force Equip'!$U760</f>
        <v>n/a</v>
      </c>
      <c r="X760" s="9" t="str">
        <f>+'[3]4 Force Equip'!$V760</f>
        <v>n/a</v>
      </c>
      <c r="Y760" s="9" t="str">
        <f>+'[3]4 Force Equip'!$W760</f>
        <v>n/a</v>
      </c>
      <c r="Z760" s="9" t="str">
        <f>+'[3]4 Force Equip'!$X760</f>
        <v>n/a</v>
      </c>
      <c r="AA760" s="9" t="str">
        <f>+'[3]4 Force Equip'!$Y760</f>
        <v>n/a</v>
      </c>
      <c r="AB760" s="26">
        <f>+'[3]4 Force Equip'!$Z760</f>
        <v>0</v>
      </c>
    </row>
    <row r="761" spans="21:28">
      <c r="U761" s="9">
        <f>+'[3]4 Force Equip'!$S761</f>
        <v>999744</v>
      </c>
      <c r="V761" s="9">
        <f>+'[3]4 Force Equip'!$T761</f>
        <v>0</v>
      </c>
      <c r="W761" s="9" t="str">
        <f>+'[3]4 Force Equip'!$U761</f>
        <v>n/a</v>
      </c>
      <c r="X761" s="9" t="str">
        <f>+'[3]4 Force Equip'!$V761</f>
        <v>n/a</v>
      </c>
      <c r="Y761" s="9" t="str">
        <f>+'[3]4 Force Equip'!$W761</f>
        <v>n/a</v>
      </c>
      <c r="Z761" s="9" t="str">
        <f>+'[3]4 Force Equip'!$X761</f>
        <v>n/a</v>
      </c>
      <c r="AA761" s="9" t="str">
        <f>+'[3]4 Force Equip'!$Y761</f>
        <v>n/a</v>
      </c>
      <c r="AB761" s="26">
        <f>+'[3]4 Force Equip'!$Z761</f>
        <v>0</v>
      </c>
    </row>
    <row r="762" spans="21:28">
      <c r="U762" s="9">
        <f>+'[3]4 Force Equip'!$S762</f>
        <v>999745</v>
      </c>
      <c r="V762" s="9">
        <f>+'[3]4 Force Equip'!$T762</f>
        <v>0</v>
      </c>
      <c r="W762" s="9" t="str">
        <f>+'[3]4 Force Equip'!$U762</f>
        <v>n/a</v>
      </c>
      <c r="X762" s="9" t="str">
        <f>+'[3]4 Force Equip'!$V762</f>
        <v>n/a</v>
      </c>
      <c r="Y762" s="9" t="str">
        <f>+'[3]4 Force Equip'!$W762</f>
        <v>n/a</v>
      </c>
      <c r="Z762" s="9" t="str">
        <f>+'[3]4 Force Equip'!$X762</f>
        <v>n/a</v>
      </c>
      <c r="AA762" s="9" t="str">
        <f>+'[3]4 Force Equip'!$Y762</f>
        <v>n/a</v>
      </c>
      <c r="AB762" s="26">
        <f>+'[3]4 Force Equip'!$Z762</f>
        <v>0</v>
      </c>
    </row>
    <row r="763" spans="21:28">
      <c r="U763" s="9">
        <f>+'[3]4 Force Equip'!$S763</f>
        <v>999746</v>
      </c>
      <c r="V763" s="9">
        <f>+'[3]4 Force Equip'!$T763</f>
        <v>0</v>
      </c>
      <c r="W763" s="9" t="str">
        <f>+'[3]4 Force Equip'!$U763</f>
        <v>n/a</v>
      </c>
      <c r="X763" s="9" t="str">
        <f>+'[3]4 Force Equip'!$V763</f>
        <v>n/a</v>
      </c>
      <c r="Y763" s="9" t="str">
        <f>+'[3]4 Force Equip'!$W763</f>
        <v>n/a</v>
      </c>
      <c r="Z763" s="9" t="str">
        <f>+'[3]4 Force Equip'!$X763</f>
        <v>n/a</v>
      </c>
      <c r="AA763" s="9" t="str">
        <f>+'[3]4 Force Equip'!$Y763</f>
        <v>n/a</v>
      </c>
      <c r="AB763" s="26">
        <f>+'[3]4 Force Equip'!$Z763</f>
        <v>0</v>
      </c>
    </row>
    <row r="764" spans="21:28">
      <c r="U764" s="9">
        <f>+'[3]4 Force Equip'!$S764</f>
        <v>999747</v>
      </c>
      <c r="V764" s="9">
        <f>+'[3]4 Force Equip'!$T764</f>
        <v>0</v>
      </c>
      <c r="W764" s="9" t="str">
        <f>+'[3]4 Force Equip'!$U764</f>
        <v>n/a</v>
      </c>
      <c r="X764" s="9" t="str">
        <f>+'[3]4 Force Equip'!$V764</f>
        <v>n/a</v>
      </c>
      <c r="Y764" s="9" t="str">
        <f>+'[3]4 Force Equip'!$W764</f>
        <v>n/a</v>
      </c>
      <c r="Z764" s="9" t="str">
        <f>+'[3]4 Force Equip'!$X764</f>
        <v>n/a</v>
      </c>
      <c r="AA764" s="9" t="str">
        <f>+'[3]4 Force Equip'!$Y764</f>
        <v>n/a</v>
      </c>
      <c r="AB764" s="26">
        <f>+'[3]4 Force Equip'!$Z764</f>
        <v>0</v>
      </c>
    </row>
    <row r="765" spans="21:28">
      <c r="U765" s="9">
        <f>+'[3]4 Force Equip'!$S765</f>
        <v>999748</v>
      </c>
      <c r="V765" s="9">
        <f>+'[3]4 Force Equip'!$T765</f>
        <v>0</v>
      </c>
      <c r="W765" s="9" t="str">
        <f>+'[3]4 Force Equip'!$U765</f>
        <v>n/a</v>
      </c>
      <c r="X765" s="9" t="str">
        <f>+'[3]4 Force Equip'!$V765</f>
        <v>n/a</v>
      </c>
      <c r="Y765" s="9" t="str">
        <f>+'[3]4 Force Equip'!$W765</f>
        <v>n/a</v>
      </c>
      <c r="Z765" s="9" t="str">
        <f>+'[3]4 Force Equip'!$X765</f>
        <v>n/a</v>
      </c>
      <c r="AA765" s="9" t="str">
        <f>+'[3]4 Force Equip'!$Y765</f>
        <v>n/a</v>
      </c>
      <c r="AB765" s="26">
        <f>+'[3]4 Force Equip'!$Z765</f>
        <v>0</v>
      </c>
    </row>
    <row r="766" spans="21:28">
      <c r="U766" s="9">
        <f>+'[3]4 Force Equip'!$S766</f>
        <v>999749</v>
      </c>
      <c r="V766" s="9">
        <f>+'[3]4 Force Equip'!$T766</f>
        <v>0</v>
      </c>
      <c r="W766" s="9" t="str">
        <f>+'[3]4 Force Equip'!$U766</f>
        <v>n/a</v>
      </c>
      <c r="X766" s="9" t="str">
        <f>+'[3]4 Force Equip'!$V766</f>
        <v>n/a</v>
      </c>
      <c r="Y766" s="9" t="str">
        <f>+'[3]4 Force Equip'!$W766</f>
        <v>n/a</v>
      </c>
      <c r="Z766" s="9" t="str">
        <f>+'[3]4 Force Equip'!$X766</f>
        <v>n/a</v>
      </c>
      <c r="AA766" s="9" t="str">
        <f>+'[3]4 Force Equip'!$Y766</f>
        <v>n/a</v>
      </c>
      <c r="AB766" s="26">
        <f>+'[3]4 Force Equip'!$Z766</f>
        <v>0</v>
      </c>
    </row>
    <row r="767" spans="21:28">
      <c r="U767" s="9">
        <f>+'[3]4 Force Equip'!$S767</f>
        <v>999750</v>
      </c>
      <c r="V767" s="9">
        <f>+'[3]4 Force Equip'!$T767</f>
        <v>0</v>
      </c>
      <c r="W767" s="9" t="str">
        <f>+'[3]4 Force Equip'!$U767</f>
        <v>n/a</v>
      </c>
      <c r="X767" s="9" t="str">
        <f>+'[3]4 Force Equip'!$V767</f>
        <v>n/a</v>
      </c>
      <c r="Y767" s="9" t="str">
        <f>+'[3]4 Force Equip'!$W767</f>
        <v>n/a</v>
      </c>
      <c r="Z767" s="9" t="str">
        <f>+'[3]4 Force Equip'!$X767</f>
        <v>n/a</v>
      </c>
      <c r="AA767" s="9" t="str">
        <f>+'[3]4 Force Equip'!$Y767</f>
        <v>n/a</v>
      </c>
      <c r="AB767" s="26">
        <f>+'[3]4 Force Equip'!$Z767</f>
        <v>0</v>
      </c>
    </row>
    <row r="768" spans="21:28">
      <c r="U768" s="9">
        <f>+'[3]4 Force Equip'!$S768</f>
        <v>999751</v>
      </c>
      <c r="V768" s="9">
        <f>+'[3]4 Force Equip'!$T768</f>
        <v>0</v>
      </c>
      <c r="W768" s="9" t="str">
        <f>+'[3]4 Force Equip'!$U768</f>
        <v>n/a</v>
      </c>
      <c r="X768" s="9" t="str">
        <f>+'[3]4 Force Equip'!$V768</f>
        <v>n/a</v>
      </c>
      <c r="Y768" s="9" t="str">
        <f>+'[3]4 Force Equip'!$W768</f>
        <v>n/a</v>
      </c>
      <c r="Z768" s="9" t="str">
        <f>+'[3]4 Force Equip'!$X768</f>
        <v>n/a</v>
      </c>
      <c r="AA768" s="9" t="str">
        <f>+'[3]4 Force Equip'!$Y768</f>
        <v>n/a</v>
      </c>
      <c r="AB768" s="26">
        <f>+'[3]4 Force Equip'!$Z768</f>
        <v>0</v>
      </c>
    </row>
    <row r="769" spans="21:28">
      <c r="U769" s="9">
        <f>+'[3]4 Force Equip'!$S769</f>
        <v>999752</v>
      </c>
      <c r="V769" s="9">
        <f>+'[3]4 Force Equip'!$T769</f>
        <v>0</v>
      </c>
      <c r="W769" s="9" t="str">
        <f>+'[3]4 Force Equip'!$U769</f>
        <v>n/a</v>
      </c>
      <c r="X769" s="9" t="str">
        <f>+'[3]4 Force Equip'!$V769</f>
        <v>n/a</v>
      </c>
      <c r="Y769" s="9" t="str">
        <f>+'[3]4 Force Equip'!$W769</f>
        <v>n/a</v>
      </c>
      <c r="Z769" s="9" t="str">
        <f>+'[3]4 Force Equip'!$X769</f>
        <v>n/a</v>
      </c>
      <c r="AA769" s="9" t="str">
        <f>+'[3]4 Force Equip'!$Y769</f>
        <v>n/a</v>
      </c>
      <c r="AB769" s="26">
        <f>+'[3]4 Force Equip'!$Z769</f>
        <v>0</v>
      </c>
    </row>
    <row r="770" spans="21:28">
      <c r="U770" s="9">
        <f>+'[3]4 Force Equip'!$S770</f>
        <v>999753</v>
      </c>
      <c r="V770" s="9">
        <f>+'[3]4 Force Equip'!$T770</f>
        <v>0</v>
      </c>
      <c r="W770" s="9" t="str">
        <f>+'[3]4 Force Equip'!$U770</f>
        <v>n/a</v>
      </c>
      <c r="X770" s="9" t="str">
        <f>+'[3]4 Force Equip'!$V770</f>
        <v>n/a</v>
      </c>
      <c r="Y770" s="9" t="str">
        <f>+'[3]4 Force Equip'!$W770</f>
        <v>n/a</v>
      </c>
      <c r="Z770" s="9" t="str">
        <f>+'[3]4 Force Equip'!$X770</f>
        <v>n/a</v>
      </c>
      <c r="AA770" s="9" t="str">
        <f>+'[3]4 Force Equip'!$Y770</f>
        <v>n/a</v>
      </c>
      <c r="AB770" s="26">
        <f>+'[3]4 Force Equip'!$Z770</f>
        <v>0</v>
      </c>
    </row>
    <row r="771" spans="21:28">
      <c r="U771" s="9">
        <f>+'[3]4 Force Equip'!$S771</f>
        <v>999754</v>
      </c>
      <c r="V771" s="9">
        <f>+'[3]4 Force Equip'!$T771</f>
        <v>0</v>
      </c>
      <c r="W771" s="9" t="str">
        <f>+'[3]4 Force Equip'!$U771</f>
        <v>n/a</v>
      </c>
      <c r="X771" s="9" t="str">
        <f>+'[3]4 Force Equip'!$V771</f>
        <v>n/a</v>
      </c>
      <c r="Y771" s="9" t="str">
        <f>+'[3]4 Force Equip'!$W771</f>
        <v>n/a</v>
      </c>
      <c r="Z771" s="9" t="str">
        <f>+'[3]4 Force Equip'!$X771</f>
        <v>n/a</v>
      </c>
      <c r="AA771" s="9" t="str">
        <f>+'[3]4 Force Equip'!$Y771</f>
        <v>n/a</v>
      </c>
      <c r="AB771" s="26">
        <f>+'[3]4 Force Equip'!$Z771</f>
        <v>0</v>
      </c>
    </row>
    <row r="772" spans="21:28">
      <c r="U772" s="9">
        <f>+'[3]4 Force Equip'!$S772</f>
        <v>999755</v>
      </c>
      <c r="V772" s="9">
        <f>+'[3]4 Force Equip'!$T772</f>
        <v>0</v>
      </c>
      <c r="W772" s="9" t="str">
        <f>+'[3]4 Force Equip'!$U772</f>
        <v>n/a</v>
      </c>
      <c r="X772" s="9" t="str">
        <f>+'[3]4 Force Equip'!$V772</f>
        <v>n/a</v>
      </c>
      <c r="Y772" s="9" t="str">
        <f>+'[3]4 Force Equip'!$W772</f>
        <v>n/a</v>
      </c>
      <c r="Z772" s="9" t="str">
        <f>+'[3]4 Force Equip'!$X772</f>
        <v>n/a</v>
      </c>
      <c r="AA772" s="9" t="str">
        <f>+'[3]4 Force Equip'!$Y772</f>
        <v>n/a</v>
      </c>
      <c r="AB772" s="26">
        <f>+'[3]4 Force Equip'!$Z772</f>
        <v>0</v>
      </c>
    </row>
    <row r="773" spans="21:28">
      <c r="U773" s="9">
        <f>+'[3]4 Force Equip'!$S773</f>
        <v>999756</v>
      </c>
      <c r="V773" s="9">
        <f>+'[3]4 Force Equip'!$T773</f>
        <v>0</v>
      </c>
      <c r="W773" s="9" t="str">
        <f>+'[3]4 Force Equip'!$U773</f>
        <v>n/a</v>
      </c>
      <c r="X773" s="9" t="str">
        <f>+'[3]4 Force Equip'!$V773</f>
        <v>n/a</v>
      </c>
      <c r="Y773" s="9" t="str">
        <f>+'[3]4 Force Equip'!$W773</f>
        <v>n/a</v>
      </c>
      <c r="Z773" s="9" t="str">
        <f>+'[3]4 Force Equip'!$X773</f>
        <v>n/a</v>
      </c>
      <c r="AA773" s="9" t="str">
        <f>+'[3]4 Force Equip'!$Y773</f>
        <v>n/a</v>
      </c>
      <c r="AB773" s="26">
        <f>+'[3]4 Force Equip'!$Z773</f>
        <v>0</v>
      </c>
    </row>
    <row r="774" spans="21:28">
      <c r="U774" s="9">
        <f>+'[3]4 Force Equip'!$S774</f>
        <v>999757</v>
      </c>
      <c r="V774" s="9">
        <f>+'[3]4 Force Equip'!$T774</f>
        <v>0</v>
      </c>
      <c r="W774" s="9" t="str">
        <f>+'[3]4 Force Equip'!$U774</f>
        <v>n/a</v>
      </c>
      <c r="X774" s="9" t="str">
        <f>+'[3]4 Force Equip'!$V774</f>
        <v>n/a</v>
      </c>
      <c r="Y774" s="9" t="str">
        <f>+'[3]4 Force Equip'!$W774</f>
        <v>n/a</v>
      </c>
      <c r="Z774" s="9" t="str">
        <f>+'[3]4 Force Equip'!$X774</f>
        <v>n/a</v>
      </c>
      <c r="AA774" s="9" t="str">
        <f>+'[3]4 Force Equip'!$Y774</f>
        <v>n/a</v>
      </c>
      <c r="AB774" s="26">
        <f>+'[3]4 Force Equip'!$Z774</f>
        <v>0</v>
      </c>
    </row>
    <row r="775" spans="21:28">
      <c r="U775" s="9">
        <f>+'[3]4 Force Equip'!$S775</f>
        <v>999758</v>
      </c>
      <c r="V775" s="9">
        <f>+'[3]4 Force Equip'!$T775</f>
        <v>0</v>
      </c>
      <c r="W775" s="9" t="str">
        <f>+'[3]4 Force Equip'!$U775</f>
        <v>n/a</v>
      </c>
      <c r="X775" s="9" t="str">
        <f>+'[3]4 Force Equip'!$V775</f>
        <v>n/a</v>
      </c>
      <c r="Y775" s="9" t="str">
        <f>+'[3]4 Force Equip'!$W775</f>
        <v>n/a</v>
      </c>
      <c r="Z775" s="9" t="str">
        <f>+'[3]4 Force Equip'!$X775</f>
        <v>n/a</v>
      </c>
      <c r="AA775" s="9" t="str">
        <f>+'[3]4 Force Equip'!$Y775</f>
        <v>n/a</v>
      </c>
      <c r="AB775" s="26">
        <f>+'[3]4 Force Equip'!$Z775</f>
        <v>0</v>
      </c>
    </row>
    <row r="776" spans="21:28">
      <c r="U776" s="9">
        <f>+'[3]4 Force Equip'!$S776</f>
        <v>999759</v>
      </c>
      <c r="V776" s="9">
        <f>+'[3]4 Force Equip'!$T776</f>
        <v>0</v>
      </c>
      <c r="W776" s="9" t="str">
        <f>+'[3]4 Force Equip'!$U776</f>
        <v>n/a</v>
      </c>
      <c r="X776" s="9" t="str">
        <f>+'[3]4 Force Equip'!$V776</f>
        <v>n/a</v>
      </c>
      <c r="Y776" s="9" t="str">
        <f>+'[3]4 Force Equip'!$W776</f>
        <v>n/a</v>
      </c>
      <c r="Z776" s="9" t="str">
        <f>+'[3]4 Force Equip'!$X776</f>
        <v>n/a</v>
      </c>
      <c r="AA776" s="9" t="str">
        <f>+'[3]4 Force Equip'!$Y776</f>
        <v>n/a</v>
      </c>
      <c r="AB776" s="26">
        <f>+'[3]4 Force Equip'!$Z776</f>
        <v>0</v>
      </c>
    </row>
    <row r="777" spans="21:28">
      <c r="U777" s="9">
        <f>+'[3]4 Force Equip'!$S777</f>
        <v>999760</v>
      </c>
      <c r="V777" s="9">
        <f>+'[3]4 Force Equip'!$T777</f>
        <v>0</v>
      </c>
      <c r="W777" s="9" t="str">
        <f>+'[3]4 Force Equip'!$U777</f>
        <v>n/a</v>
      </c>
      <c r="X777" s="9" t="str">
        <f>+'[3]4 Force Equip'!$V777</f>
        <v>n/a</v>
      </c>
      <c r="Y777" s="9" t="str">
        <f>+'[3]4 Force Equip'!$W777</f>
        <v>n/a</v>
      </c>
      <c r="Z777" s="9" t="str">
        <f>+'[3]4 Force Equip'!$X777</f>
        <v>n/a</v>
      </c>
      <c r="AA777" s="9" t="str">
        <f>+'[3]4 Force Equip'!$Y777</f>
        <v>n/a</v>
      </c>
      <c r="AB777" s="26">
        <f>+'[3]4 Force Equip'!$Z777</f>
        <v>0</v>
      </c>
    </row>
    <row r="778" spans="21:28">
      <c r="U778" s="9">
        <f>+'[3]4 Force Equip'!$S778</f>
        <v>999761</v>
      </c>
      <c r="V778" s="9">
        <f>+'[3]4 Force Equip'!$T778</f>
        <v>0</v>
      </c>
      <c r="W778" s="9" t="str">
        <f>+'[3]4 Force Equip'!$U778</f>
        <v>n/a</v>
      </c>
      <c r="X778" s="9" t="str">
        <f>+'[3]4 Force Equip'!$V778</f>
        <v>n/a</v>
      </c>
      <c r="Y778" s="9" t="str">
        <f>+'[3]4 Force Equip'!$W778</f>
        <v>n/a</v>
      </c>
      <c r="Z778" s="9" t="str">
        <f>+'[3]4 Force Equip'!$X778</f>
        <v>n/a</v>
      </c>
      <c r="AA778" s="9" t="str">
        <f>+'[3]4 Force Equip'!$Y778</f>
        <v>n/a</v>
      </c>
      <c r="AB778" s="26">
        <f>+'[3]4 Force Equip'!$Z778</f>
        <v>0</v>
      </c>
    </row>
    <row r="779" spans="21:28">
      <c r="U779" s="9">
        <f>+'[3]4 Force Equip'!$S779</f>
        <v>999762</v>
      </c>
      <c r="V779" s="9">
        <f>+'[3]4 Force Equip'!$T779</f>
        <v>0</v>
      </c>
      <c r="W779" s="9" t="str">
        <f>+'[3]4 Force Equip'!$U779</f>
        <v>n/a</v>
      </c>
      <c r="X779" s="9" t="str">
        <f>+'[3]4 Force Equip'!$V779</f>
        <v>n/a</v>
      </c>
      <c r="Y779" s="9" t="str">
        <f>+'[3]4 Force Equip'!$W779</f>
        <v>n/a</v>
      </c>
      <c r="Z779" s="9" t="str">
        <f>+'[3]4 Force Equip'!$X779</f>
        <v>n/a</v>
      </c>
      <c r="AA779" s="9" t="str">
        <f>+'[3]4 Force Equip'!$Y779</f>
        <v>n/a</v>
      </c>
      <c r="AB779" s="26">
        <f>+'[3]4 Force Equip'!$Z779</f>
        <v>0</v>
      </c>
    </row>
    <row r="780" spans="21:28">
      <c r="U780" s="9">
        <f>+'[3]4 Force Equip'!$S780</f>
        <v>999763</v>
      </c>
      <c r="V780" s="9">
        <f>+'[3]4 Force Equip'!$T780</f>
        <v>0</v>
      </c>
      <c r="W780" s="9" t="str">
        <f>+'[3]4 Force Equip'!$U780</f>
        <v>n/a</v>
      </c>
      <c r="X780" s="9" t="str">
        <f>+'[3]4 Force Equip'!$V780</f>
        <v>n/a</v>
      </c>
      <c r="Y780" s="9" t="str">
        <f>+'[3]4 Force Equip'!$W780</f>
        <v>n/a</v>
      </c>
      <c r="Z780" s="9" t="str">
        <f>+'[3]4 Force Equip'!$X780</f>
        <v>n/a</v>
      </c>
      <c r="AA780" s="9" t="str">
        <f>+'[3]4 Force Equip'!$Y780</f>
        <v>n/a</v>
      </c>
      <c r="AB780" s="26">
        <f>+'[3]4 Force Equip'!$Z780</f>
        <v>0</v>
      </c>
    </row>
    <row r="781" spans="21:28">
      <c r="U781" s="9">
        <f>+'[3]4 Force Equip'!$S781</f>
        <v>999764</v>
      </c>
      <c r="V781" s="9">
        <f>+'[3]4 Force Equip'!$T781</f>
        <v>0</v>
      </c>
      <c r="W781" s="9" t="str">
        <f>+'[3]4 Force Equip'!$U781</f>
        <v>n/a</v>
      </c>
      <c r="X781" s="9" t="str">
        <f>+'[3]4 Force Equip'!$V781</f>
        <v>n/a</v>
      </c>
      <c r="Y781" s="9" t="str">
        <f>+'[3]4 Force Equip'!$W781</f>
        <v>n/a</v>
      </c>
      <c r="Z781" s="9" t="str">
        <f>+'[3]4 Force Equip'!$X781</f>
        <v>n/a</v>
      </c>
      <c r="AA781" s="9" t="str">
        <f>+'[3]4 Force Equip'!$Y781</f>
        <v>n/a</v>
      </c>
      <c r="AB781" s="26">
        <f>+'[3]4 Force Equip'!$Z781</f>
        <v>0</v>
      </c>
    </row>
    <row r="782" spans="21:28">
      <c r="U782" s="9">
        <f>+'[3]4 Force Equip'!$S782</f>
        <v>999765</v>
      </c>
      <c r="V782" s="9">
        <f>+'[3]4 Force Equip'!$T782</f>
        <v>0</v>
      </c>
      <c r="W782" s="9" t="str">
        <f>+'[3]4 Force Equip'!$U782</f>
        <v>n/a</v>
      </c>
      <c r="X782" s="9" t="str">
        <f>+'[3]4 Force Equip'!$V782</f>
        <v>n/a</v>
      </c>
      <c r="Y782" s="9" t="str">
        <f>+'[3]4 Force Equip'!$W782</f>
        <v>n/a</v>
      </c>
      <c r="Z782" s="9" t="str">
        <f>+'[3]4 Force Equip'!$X782</f>
        <v>n/a</v>
      </c>
      <c r="AA782" s="9" t="str">
        <f>+'[3]4 Force Equip'!$Y782</f>
        <v>n/a</v>
      </c>
      <c r="AB782" s="26">
        <f>+'[3]4 Force Equip'!$Z782</f>
        <v>0</v>
      </c>
    </row>
    <row r="783" spans="21:28">
      <c r="U783" s="9">
        <f>+'[3]4 Force Equip'!$S783</f>
        <v>999766</v>
      </c>
      <c r="V783" s="9">
        <f>+'[3]4 Force Equip'!$T783</f>
        <v>0</v>
      </c>
      <c r="W783" s="9" t="str">
        <f>+'[3]4 Force Equip'!$U783</f>
        <v>n/a</v>
      </c>
      <c r="X783" s="9" t="str">
        <f>+'[3]4 Force Equip'!$V783</f>
        <v>n/a</v>
      </c>
      <c r="Y783" s="9" t="str">
        <f>+'[3]4 Force Equip'!$W783</f>
        <v>n/a</v>
      </c>
      <c r="Z783" s="9" t="str">
        <f>+'[3]4 Force Equip'!$X783</f>
        <v>n/a</v>
      </c>
      <c r="AA783" s="9" t="str">
        <f>+'[3]4 Force Equip'!$Y783</f>
        <v>n/a</v>
      </c>
      <c r="AB783" s="26">
        <f>+'[3]4 Force Equip'!$Z783</f>
        <v>0</v>
      </c>
    </row>
    <row r="784" spans="21:28">
      <c r="U784" s="9">
        <f>+'[3]4 Force Equip'!$S784</f>
        <v>999767</v>
      </c>
      <c r="V784" s="9">
        <f>+'[3]4 Force Equip'!$T784</f>
        <v>0</v>
      </c>
      <c r="W784" s="9" t="str">
        <f>+'[3]4 Force Equip'!$U784</f>
        <v>n/a</v>
      </c>
      <c r="X784" s="9" t="str">
        <f>+'[3]4 Force Equip'!$V784</f>
        <v>n/a</v>
      </c>
      <c r="Y784" s="9" t="str">
        <f>+'[3]4 Force Equip'!$W784</f>
        <v>n/a</v>
      </c>
      <c r="Z784" s="9" t="str">
        <f>+'[3]4 Force Equip'!$X784</f>
        <v>n/a</v>
      </c>
      <c r="AA784" s="9" t="str">
        <f>+'[3]4 Force Equip'!$Y784</f>
        <v>n/a</v>
      </c>
      <c r="AB784" s="26">
        <f>+'[3]4 Force Equip'!$Z784</f>
        <v>0</v>
      </c>
    </row>
    <row r="785" spans="21:28">
      <c r="U785" s="9">
        <f>+'[3]4 Force Equip'!$S785</f>
        <v>999768</v>
      </c>
      <c r="V785" s="9">
        <f>+'[3]4 Force Equip'!$T785</f>
        <v>0</v>
      </c>
      <c r="W785" s="9" t="str">
        <f>+'[3]4 Force Equip'!$U785</f>
        <v>n/a</v>
      </c>
      <c r="X785" s="9" t="str">
        <f>+'[3]4 Force Equip'!$V785</f>
        <v>n/a</v>
      </c>
      <c r="Y785" s="9" t="str">
        <f>+'[3]4 Force Equip'!$W785</f>
        <v>n/a</v>
      </c>
      <c r="Z785" s="9" t="str">
        <f>+'[3]4 Force Equip'!$X785</f>
        <v>n/a</v>
      </c>
      <c r="AA785" s="9" t="str">
        <f>+'[3]4 Force Equip'!$Y785</f>
        <v>n/a</v>
      </c>
      <c r="AB785" s="26">
        <f>+'[3]4 Force Equip'!$Z785</f>
        <v>0</v>
      </c>
    </row>
    <row r="786" spans="21:28">
      <c r="U786" s="9">
        <f>+'[3]4 Force Equip'!$S786</f>
        <v>999769</v>
      </c>
      <c r="V786" s="9">
        <f>+'[3]4 Force Equip'!$T786</f>
        <v>0</v>
      </c>
      <c r="W786" s="9" t="str">
        <f>+'[3]4 Force Equip'!$U786</f>
        <v>n/a</v>
      </c>
      <c r="X786" s="9" t="str">
        <f>+'[3]4 Force Equip'!$V786</f>
        <v>n/a</v>
      </c>
      <c r="Y786" s="9" t="str">
        <f>+'[3]4 Force Equip'!$W786</f>
        <v>n/a</v>
      </c>
      <c r="Z786" s="9" t="str">
        <f>+'[3]4 Force Equip'!$X786</f>
        <v>n/a</v>
      </c>
      <c r="AA786" s="9" t="str">
        <f>+'[3]4 Force Equip'!$Y786</f>
        <v>n/a</v>
      </c>
      <c r="AB786" s="26">
        <f>+'[3]4 Force Equip'!$Z786</f>
        <v>0</v>
      </c>
    </row>
    <row r="787" spans="21:28">
      <c r="U787" s="9">
        <f>+'[3]4 Force Equip'!$S787</f>
        <v>999770</v>
      </c>
      <c r="V787" s="9">
        <f>+'[3]4 Force Equip'!$T787</f>
        <v>0</v>
      </c>
      <c r="W787" s="9" t="str">
        <f>+'[3]4 Force Equip'!$U787</f>
        <v>n/a</v>
      </c>
      <c r="X787" s="9" t="str">
        <f>+'[3]4 Force Equip'!$V787</f>
        <v>n/a</v>
      </c>
      <c r="Y787" s="9" t="str">
        <f>+'[3]4 Force Equip'!$W787</f>
        <v>n/a</v>
      </c>
      <c r="Z787" s="9" t="str">
        <f>+'[3]4 Force Equip'!$X787</f>
        <v>n/a</v>
      </c>
      <c r="AA787" s="9" t="str">
        <f>+'[3]4 Force Equip'!$Y787</f>
        <v>n/a</v>
      </c>
      <c r="AB787" s="26">
        <f>+'[3]4 Force Equip'!$Z787</f>
        <v>0</v>
      </c>
    </row>
    <row r="788" spans="21:28">
      <c r="U788" s="9">
        <f>+'[3]4 Force Equip'!$S788</f>
        <v>999771</v>
      </c>
      <c r="V788" s="9">
        <f>+'[3]4 Force Equip'!$T788</f>
        <v>0</v>
      </c>
      <c r="W788" s="9" t="str">
        <f>+'[3]4 Force Equip'!$U788</f>
        <v>n/a</v>
      </c>
      <c r="X788" s="9" t="str">
        <f>+'[3]4 Force Equip'!$V788</f>
        <v>n/a</v>
      </c>
      <c r="Y788" s="9" t="str">
        <f>+'[3]4 Force Equip'!$W788</f>
        <v>n/a</v>
      </c>
      <c r="Z788" s="9" t="str">
        <f>+'[3]4 Force Equip'!$X788</f>
        <v>n/a</v>
      </c>
      <c r="AA788" s="9" t="str">
        <f>+'[3]4 Force Equip'!$Y788</f>
        <v>n/a</v>
      </c>
      <c r="AB788" s="26">
        <f>+'[3]4 Force Equip'!$Z788</f>
        <v>0</v>
      </c>
    </row>
    <row r="789" spans="21:28">
      <c r="U789" s="9">
        <f>+'[3]4 Force Equip'!$S789</f>
        <v>999772</v>
      </c>
      <c r="V789" s="9">
        <f>+'[3]4 Force Equip'!$T789</f>
        <v>0</v>
      </c>
      <c r="W789" s="9" t="str">
        <f>+'[3]4 Force Equip'!$U789</f>
        <v>n/a</v>
      </c>
      <c r="X789" s="9" t="str">
        <f>+'[3]4 Force Equip'!$V789</f>
        <v>n/a</v>
      </c>
      <c r="Y789" s="9" t="str">
        <f>+'[3]4 Force Equip'!$W789</f>
        <v>n/a</v>
      </c>
      <c r="Z789" s="9" t="str">
        <f>+'[3]4 Force Equip'!$X789</f>
        <v>n/a</v>
      </c>
      <c r="AA789" s="9" t="str">
        <f>+'[3]4 Force Equip'!$Y789</f>
        <v>n/a</v>
      </c>
      <c r="AB789" s="26">
        <f>+'[3]4 Force Equip'!$Z789</f>
        <v>0</v>
      </c>
    </row>
    <row r="790" spans="21:28">
      <c r="U790" s="9">
        <f>+'[3]4 Force Equip'!$S790</f>
        <v>999773</v>
      </c>
      <c r="V790" s="9">
        <f>+'[3]4 Force Equip'!$T790</f>
        <v>0</v>
      </c>
      <c r="W790" s="9" t="str">
        <f>+'[3]4 Force Equip'!$U790</f>
        <v>n/a</v>
      </c>
      <c r="X790" s="9" t="str">
        <f>+'[3]4 Force Equip'!$V790</f>
        <v>n/a</v>
      </c>
      <c r="Y790" s="9" t="str">
        <f>+'[3]4 Force Equip'!$W790</f>
        <v>n/a</v>
      </c>
      <c r="Z790" s="9" t="str">
        <f>+'[3]4 Force Equip'!$X790</f>
        <v>n/a</v>
      </c>
      <c r="AA790" s="9" t="str">
        <f>+'[3]4 Force Equip'!$Y790</f>
        <v>n/a</v>
      </c>
      <c r="AB790" s="26">
        <f>+'[3]4 Force Equip'!$Z790</f>
        <v>0</v>
      </c>
    </row>
    <row r="791" spans="21:28">
      <c r="U791" s="9">
        <f>+'[3]4 Force Equip'!$S791</f>
        <v>999774</v>
      </c>
      <c r="V791" s="9">
        <f>+'[3]4 Force Equip'!$T791</f>
        <v>0</v>
      </c>
      <c r="W791" s="9" t="str">
        <f>+'[3]4 Force Equip'!$U791</f>
        <v>n/a</v>
      </c>
      <c r="X791" s="9" t="str">
        <f>+'[3]4 Force Equip'!$V791</f>
        <v>n/a</v>
      </c>
      <c r="Y791" s="9" t="str">
        <f>+'[3]4 Force Equip'!$W791</f>
        <v>n/a</v>
      </c>
      <c r="Z791" s="9" t="str">
        <f>+'[3]4 Force Equip'!$X791</f>
        <v>n/a</v>
      </c>
      <c r="AA791" s="9" t="str">
        <f>+'[3]4 Force Equip'!$Y791</f>
        <v>n/a</v>
      </c>
      <c r="AB791" s="26">
        <f>+'[3]4 Force Equip'!$Z791</f>
        <v>0</v>
      </c>
    </row>
    <row r="792" spans="21:28">
      <c r="U792" s="9">
        <f>+'[3]4 Force Equip'!$S792</f>
        <v>999775</v>
      </c>
      <c r="V792" s="9">
        <f>+'[3]4 Force Equip'!$T792</f>
        <v>0</v>
      </c>
      <c r="W792" s="9" t="str">
        <f>+'[3]4 Force Equip'!$U792</f>
        <v>n/a</v>
      </c>
      <c r="X792" s="9" t="str">
        <f>+'[3]4 Force Equip'!$V792</f>
        <v>n/a</v>
      </c>
      <c r="Y792" s="9" t="str">
        <f>+'[3]4 Force Equip'!$W792</f>
        <v>n/a</v>
      </c>
      <c r="Z792" s="9" t="str">
        <f>+'[3]4 Force Equip'!$X792</f>
        <v>n/a</v>
      </c>
      <c r="AA792" s="9" t="str">
        <f>+'[3]4 Force Equip'!$Y792</f>
        <v>n/a</v>
      </c>
      <c r="AB792" s="26">
        <f>+'[3]4 Force Equip'!$Z792</f>
        <v>0</v>
      </c>
    </row>
    <row r="793" spans="21:28">
      <c r="U793" s="9">
        <f>+'[3]4 Force Equip'!$S793</f>
        <v>999776</v>
      </c>
      <c r="V793" s="9">
        <f>+'[3]4 Force Equip'!$T793</f>
        <v>0</v>
      </c>
      <c r="W793" s="9" t="str">
        <f>+'[3]4 Force Equip'!$U793</f>
        <v>n/a</v>
      </c>
      <c r="X793" s="9" t="str">
        <f>+'[3]4 Force Equip'!$V793</f>
        <v>n/a</v>
      </c>
      <c r="Y793" s="9" t="str">
        <f>+'[3]4 Force Equip'!$W793</f>
        <v>n/a</v>
      </c>
      <c r="Z793" s="9" t="str">
        <f>+'[3]4 Force Equip'!$X793</f>
        <v>n/a</v>
      </c>
      <c r="AA793" s="9" t="str">
        <f>+'[3]4 Force Equip'!$Y793</f>
        <v>n/a</v>
      </c>
      <c r="AB793" s="26">
        <f>+'[3]4 Force Equip'!$Z793</f>
        <v>0</v>
      </c>
    </row>
    <row r="794" spans="21:28">
      <c r="U794" s="9">
        <f>+'[3]4 Force Equip'!$S794</f>
        <v>999777</v>
      </c>
      <c r="V794" s="9">
        <f>+'[3]4 Force Equip'!$T794</f>
        <v>0</v>
      </c>
      <c r="W794" s="9" t="str">
        <f>+'[3]4 Force Equip'!$U794</f>
        <v>n/a</v>
      </c>
      <c r="X794" s="9" t="str">
        <f>+'[3]4 Force Equip'!$V794</f>
        <v>n/a</v>
      </c>
      <c r="Y794" s="9" t="str">
        <f>+'[3]4 Force Equip'!$W794</f>
        <v>n/a</v>
      </c>
      <c r="Z794" s="9" t="str">
        <f>+'[3]4 Force Equip'!$X794</f>
        <v>n/a</v>
      </c>
      <c r="AA794" s="9" t="str">
        <f>+'[3]4 Force Equip'!$Y794</f>
        <v>n/a</v>
      </c>
      <c r="AB794" s="26">
        <f>+'[3]4 Force Equip'!$Z794</f>
        <v>0</v>
      </c>
    </row>
    <row r="795" spans="21:28">
      <c r="U795" s="9">
        <f>+'[3]4 Force Equip'!$S795</f>
        <v>999778</v>
      </c>
      <c r="V795" s="9">
        <f>+'[3]4 Force Equip'!$T795</f>
        <v>0</v>
      </c>
      <c r="W795" s="9" t="str">
        <f>+'[3]4 Force Equip'!$U795</f>
        <v>n/a</v>
      </c>
      <c r="X795" s="9" t="str">
        <f>+'[3]4 Force Equip'!$V795</f>
        <v>n/a</v>
      </c>
      <c r="Y795" s="9" t="str">
        <f>+'[3]4 Force Equip'!$W795</f>
        <v>n/a</v>
      </c>
      <c r="Z795" s="9" t="str">
        <f>+'[3]4 Force Equip'!$X795</f>
        <v>n/a</v>
      </c>
      <c r="AA795" s="9" t="str">
        <f>+'[3]4 Force Equip'!$Y795</f>
        <v>n/a</v>
      </c>
      <c r="AB795" s="26">
        <f>+'[3]4 Force Equip'!$Z795</f>
        <v>0</v>
      </c>
    </row>
    <row r="796" spans="21:28">
      <c r="U796" s="9">
        <f>+'[3]4 Force Equip'!$S796</f>
        <v>999779</v>
      </c>
      <c r="V796" s="9">
        <f>+'[3]4 Force Equip'!$T796</f>
        <v>0</v>
      </c>
      <c r="W796" s="9" t="str">
        <f>+'[3]4 Force Equip'!$U796</f>
        <v>n/a</v>
      </c>
      <c r="X796" s="9" t="str">
        <f>+'[3]4 Force Equip'!$V796</f>
        <v>n/a</v>
      </c>
      <c r="Y796" s="9" t="str">
        <f>+'[3]4 Force Equip'!$W796</f>
        <v>n/a</v>
      </c>
      <c r="Z796" s="9" t="str">
        <f>+'[3]4 Force Equip'!$X796</f>
        <v>n/a</v>
      </c>
      <c r="AA796" s="9" t="str">
        <f>+'[3]4 Force Equip'!$Y796</f>
        <v>n/a</v>
      </c>
      <c r="AB796" s="26">
        <f>+'[3]4 Force Equip'!$Z796</f>
        <v>0</v>
      </c>
    </row>
    <row r="797" spans="21:28">
      <c r="U797" s="9">
        <f>+'[3]4 Force Equip'!$S797</f>
        <v>999780</v>
      </c>
      <c r="V797" s="9">
        <f>+'[3]4 Force Equip'!$T797</f>
        <v>0</v>
      </c>
      <c r="W797" s="9" t="str">
        <f>+'[3]4 Force Equip'!$U797</f>
        <v>n/a</v>
      </c>
      <c r="X797" s="9" t="str">
        <f>+'[3]4 Force Equip'!$V797</f>
        <v>n/a</v>
      </c>
      <c r="Y797" s="9" t="str">
        <f>+'[3]4 Force Equip'!$W797</f>
        <v>n/a</v>
      </c>
      <c r="Z797" s="9" t="str">
        <f>+'[3]4 Force Equip'!$X797</f>
        <v>n/a</v>
      </c>
      <c r="AA797" s="9" t="str">
        <f>+'[3]4 Force Equip'!$Y797</f>
        <v>n/a</v>
      </c>
      <c r="AB797" s="26">
        <f>+'[3]4 Force Equip'!$Z797</f>
        <v>0</v>
      </c>
    </row>
    <row r="798" spans="21:28">
      <c r="U798" s="9">
        <f>+'[3]4 Force Equip'!$S798</f>
        <v>999781</v>
      </c>
      <c r="V798" s="9">
        <f>+'[3]4 Force Equip'!$T798</f>
        <v>0</v>
      </c>
      <c r="W798" s="9" t="str">
        <f>+'[3]4 Force Equip'!$U798</f>
        <v>n/a</v>
      </c>
      <c r="X798" s="9" t="str">
        <f>+'[3]4 Force Equip'!$V798</f>
        <v>n/a</v>
      </c>
      <c r="Y798" s="9" t="str">
        <f>+'[3]4 Force Equip'!$W798</f>
        <v>n/a</v>
      </c>
      <c r="Z798" s="9" t="str">
        <f>+'[3]4 Force Equip'!$X798</f>
        <v>n/a</v>
      </c>
      <c r="AA798" s="9" t="str">
        <f>+'[3]4 Force Equip'!$Y798</f>
        <v>n/a</v>
      </c>
      <c r="AB798" s="26">
        <f>+'[3]4 Force Equip'!$Z798</f>
        <v>0</v>
      </c>
    </row>
    <row r="799" spans="21:28">
      <c r="U799" s="9">
        <f>+'[3]4 Force Equip'!$S799</f>
        <v>999782</v>
      </c>
      <c r="V799" s="9">
        <f>+'[3]4 Force Equip'!$T799</f>
        <v>0</v>
      </c>
      <c r="W799" s="9" t="str">
        <f>+'[3]4 Force Equip'!$U799</f>
        <v>n/a</v>
      </c>
      <c r="X799" s="9" t="str">
        <f>+'[3]4 Force Equip'!$V799</f>
        <v>n/a</v>
      </c>
      <c r="Y799" s="9" t="str">
        <f>+'[3]4 Force Equip'!$W799</f>
        <v>n/a</v>
      </c>
      <c r="Z799" s="9" t="str">
        <f>+'[3]4 Force Equip'!$X799</f>
        <v>n/a</v>
      </c>
      <c r="AA799" s="9" t="str">
        <f>+'[3]4 Force Equip'!$Y799</f>
        <v>n/a</v>
      </c>
      <c r="AB799" s="26">
        <f>+'[3]4 Force Equip'!$Z799</f>
        <v>0</v>
      </c>
    </row>
    <row r="800" spans="21:28">
      <c r="U800" s="9">
        <f>+'[3]4 Force Equip'!$S800</f>
        <v>999783</v>
      </c>
      <c r="V800" s="9">
        <f>+'[3]4 Force Equip'!$T800</f>
        <v>0</v>
      </c>
      <c r="W800" s="9" t="str">
        <f>+'[3]4 Force Equip'!$U800</f>
        <v>n/a</v>
      </c>
      <c r="X800" s="9" t="str">
        <f>+'[3]4 Force Equip'!$V800</f>
        <v>n/a</v>
      </c>
      <c r="Y800" s="9" t="str">
        <f>+'[3]4 Force Equip'!$W800</f>
        <v>n/a</v>
      </c>
      <c r="Z800" s="9" t="str">
        <f>+'[3]4 Force Equip'!$X800</f>
        <v>n/a</v>
      </c>
      <c r="AA800" s="9" t="str">
        <f>+'[3]4 Force Equip'!$Y800</f>
        <v>n/a</v>
      </c>
      <c r="AB800" s="26">
        <f>+'[3]4 Force Equip'!$Z800</f>
        <v>0</v>
      </c>
    </row>
    <row r="801" spans="21:28">
      <c r="U801" s="9">
        <f>+'[3]4 Force Equip'!$S801</f>
        <v>999784</v>
      </c>
      <c r="V801" s="9">
        <f>+'[3]4 Force Equip'!$T801</f>
        <v>0</v>
      </c>
      <c r="W801" s="9" t="str">
        <f>+'[3]4 Force Equip'!$U801</f>
        <v>n/a</v>
      </c>
      <c r="X801" s="9" t="str">
        <f>+'[3]4 Force Equip'!$V801</f>
        <v>n/a</v>
      </c>
      <c r="Y801" s="9" t="str">
        <f>+'[3]4 Force Equip'!$W801</f>
        <v>n/a</v>
      </c>
      <c r="Z801" s="9" t="str">
        <f>+'[3]4 Force Equip'!$X801</f>
        <v>n/a</v>
      </c>
      <c r="AA801" s="9" t="str">
        <f>+'[3]4 Force Equip'!$Y801</f>
        <v>n/a</v>
      </c>
      <c r="AB801" s="26">
        <f>+'[3]4 Force Equip'!$Z801</f>
        <v>0</v>
      </c>
    </row>
    <row r="802" spans="21:28">
      <c r="U802" s="9">
        <f>+'[3]4 Force Equip'!$S802</f>
        <v>999785</v>
      </c>
      <c r="V802" s="9">
        <f>+'[3]4 Force Equip'!$T802</f>
        <v>0</v>
      </c>
      <c r="W802" s="9" t="str">
        <f>+'[3]4 Force Equip'!$U802</f>
        <v>n/a</v>
      </c>
      <c r="X802" s="9" t="str">
        <f>+'[3]4 Force Equip'!$V802</f>
        <v>n/a</v>
      </c>
      <c r="Y802" s="9" t="str">
        <f>+'[3]4 Force Equip'!$W802</f>
        <v>n/a</v>
      </c>
      <c r="Z802" s="9" t="str">
        <f>+'[3]4 Force Equip'!$X802</f>
        <v>n/a</v>
      </c>
      <c r="AA802" s="9" t="str">
        <f>+'[3]4 Force Equip'!$Y802</f>
        <v>n/a</v>
      </c>
      <c r="AB802" s="26">
        <f>+'[3]4 Force Equip'!$Z802</f>
        <v>0</v>
      </c>
    </row>
    <row r="803" spans="21:28">
      <c r="U803" s="9">
        <f>+'[3]4 Force Equip'!$S803</f>
        <v>999786</v>
      </c>
      <c r="V803" s="9">
        <f>+'[3]4 Force Equip'!$T803</f>
        <v>0</v>
      </c>
      <c r="W803" s="9" t="str">
        <f>+'[3]4 Force Equip'!$U803</f>
        <v>n/a</v>
      </c>
      <c r="X803" s="9" t="str">
        <f>+'[3]4 Force Equip'!$V803</f>
        <v>n/a</v>
      </c>
      <c r="Y803" s="9" t="str">
        <f>+'[3]4 Force Equip'!$W803</f>
        <v>n/a</v>
      </c>
      <c r="Z803" s="9" t="str">
        <f>+'[3]4 Force Equip'!$X803</f>
        <v>n/a</v>
      </c>
      <c r="AA803" s="9" t="str">
        <f>+'[3]4 Force Equip'!$Y803</f>
        <v>n/a</v>
      </c>
      <c r="AB803" s="26">
        <f>+'[3]4 Force Equip'!$Z803</f>
        <v>0</v>
      </c>
    </row>
    <row r="804" spans="21:28">
      <c r="U804" s="9">
        <f>+'[3]4 Force Equip'!$S804</f>
        <v>999787</v>
      </c>
      <c r="V804" s="9">
        <f>+'[3]4 Force Equip'!$T804</f>
        <v>0</v>
      </c>
      <c r="W804" s="9" t="str">
        <f>+'[3]4 Force Equip'!$U804</f>
        <v>n/a</v>
      </c>
      <c r="X804" s="9" t="str">
        <f>+'[3]4 Force Equip'!$V804</f>
        <v>n/a</v>
      </c>
      <c r="Y804" s="9" t="str">
        <f>+'[3]4 Force Equip'!$W804</f>
        <v>n/a</v>
      </c>
      <c r="Z804" s="9" t="str">
        <f>+'[3]4 Force Equip'!$X804</f>
        <v>n/a</v>
      </c>
      <c r="AA804" s="9" t="str">
        <f>+'[3]4 Force Equip'!$Y804</f>
        <v>n/a</v>
      </c>
      <c r="AB804" s="26">
        <f>+'[3]4 Force Equip'!$Z804</f>
        <v>0</v>
      </c>
    </row>
    <row r="805" spans="21:28">
      <c r="U805" s="9">
        <f>+'[3]4 Force Equip'!$S805</f>
        <v>999788</v>
      </c>
      <c r="V805" s="9">
        <f>+'[3]4 Force Equip'!$T805</f>
        <v>0</v>
      </c>
      <c r="W805" s="9" t="str">
        <f>+'[3]4 Force Equip'!$U805</f>
        <v>n/a</v>
      </c>
      <c r="X805" s="9" t="str">
        <f>+'[3]4 Force Equip'!$V805</f>
        <v>n/a</v>
      </c>
      <c r="Y805" s="9" t="str">
        <f>+'[3]4 Force Equip'!$W805</f>
        <v>n/a</v>
      </c>
      <c r="Z805" s="9" t="str">
        <f>+'[3]4 Force Equip'!$X805</f>
        <v>n/a</v>
      </c>
      <c r="AA805" s="9" t="str">
        <f>+'[3]4 Force Equip'!$Y805</f>
        <v>n/a</v>
      </c>
      <c r="AB805" s="26">
        <f>+'[3]4 Force Equip'!$Z805</f>
        <v>0</v>
      </c>
    </row>
    <row r="806" spans="21:28">
      <c r="U806" s="9">
        <f>+'[3]4 Force Equip'!$S806</f>
        <v>999789</v>
      </c>
      <c r="V806" s="9">
        <f>+'[3]4 Force Equip'!$T806</f>
        <v>0</v>
      </c>
      <c r="W806" s="9" t="str">
        <f>+'[3]4 Force Equip'!$U806</f>
        <v>n/a</v>
      </c>
      <c r="X806" s="9" t="str">
        <f>+'[3]4 Force Equip'!$V806</f>
        <v>n/a</v>
      </c>
      <c r="Y806" s="9" t="str">
        <f>+'[3]4 Force Equip'!$W806</f>
        <v>n/a</v>
      </c>
      <c r="Z806" s="9" t="str">
        <f>+'[3]4 Force Equip'!$X806</f>
        <v>n/a</v>
      </c>
      <c r="AA806" s="9" t="str">
        <f>+'[3]4 Force Equip'!$Y806</f>
        <v>n/a</v>
      </c>
      <c r="AB806" s="26">
        <f>+'[3]4 Force Equip'!$Z806</f>
        <v>0</v>
      </c>
    </row>
    <row r="807" spans="21:28">
      <c r="U807" s="9">
        <f>+'[3]4 Force Equip'!$S807</f>
        <v>999790</v>
      </c>
      <c r="V807" s="9">
        <f>+'[3]4 Force Equip'!$T807</f>
        <v>0</v>
      </c>
      <c r="W807" s="9" t="str">
        <f>+'[3]4 Force Equip'!$U807</f>
        <v>n/a</v>
      </c>
      <c r="X807" s="9" t="str">
        <f>+'[3]4 Force Equip'!$V807</f>
        <v>n/a</v>
      </c>
      <c r="Y807" s="9" t="str">
        <f>+'[3]4 Force Equip'!$W807</f>
        <v>n/a</v>
      </c>
      <c r="Z807" s="9" t="str">
        <f>+'[3]4 Force Equip'!$X807</f>
        <v>n/a</v>
      </c>
      <c r="AA807" s="9" t="str">
        <f>+'[3]4 Force Equip'!$Y807</f>
        <v>n/a</v>
      </c>
      <c r="AB807" s="26">
        <f>+'[3]4 Force Equip'!$Z807</f>
        <v>0</v>
      </c>
    </row>
    <row r="808" spans="21:28">
      <c r="U808" s="9">
        <f>+'[3]4 Force Equip'!$S808</f>
        <v>999791</v>
      </c>
      <c r="V808" s="9">
        <f>+'[3]4 Force Equip'!$T808</f>
        <v>0</v>
      </c>
      <c r="W808" s="9" t="str">
        <f>+'[3]4 Force Equip'!$U808</f>
        <v>n/a</v>
      </c>
      <c r="X808" s="9" t="str">
        <f>+'[3]4 Force Equip'!$V808</f>
        <v>n/a</v>
      </c>
      <c r="Y808" s="9" t="str">
        <f>+'[3]4 Force Equip'!$W808</f>
        <v>n/a</v>
      </c>
      <c r="Z808" s="9" t="str">
        <f>+'[3]4 Force Equip'!$X808</f>
        <v>n/a</v>
      </c>
      <c r="AA808" s="9" t="str">
        <f>+'[3]4 Force Equip'!$Y808</f>
        <v>n/a</v>
      </c>
      <c r="AB808" s="26">
        <f>+'[3]4 Force Equip'!$Z808</f>
        <v>0</v>
      </c>
    </row>
    <row r="809" spans="21:28">
      <c r="U809" s="9">
        <f>+'[3]4 Force Equip'!$S809</f>
        <v>999792</v>
      </c>
      <c r="V809" s="9">
        <f>+'[3]4 Force Equip'!$T809</f>
        <v>0</v>
      </c>
      <c r="W809" s="9" t="str">
        <f>+'[3]4 Force Equip'!$U809</f>
        <v>n/a</v>
      </c>
      <c r="X809" s="9" t="str">
        <f>+'[3]4 Force Equip'!$V809</f>
        <v>n/a</v>
      </c>
      <c r="Y809" s="9" t="str">
        <f>+'[3]4 Force Equip'!$W809</f>
        <v>n/a</v>
      </c>
      <c r="Z809" s="9" t="str">
        <f>+'[3]4 Force Equip'!$X809</f>
        <v>n/a</v>
      </c>
      <c r="AA809" s="9" t="str">
        <f>+'[3]4 Force Equip'!$Y809</f>
        <v>n/a</v>
      </c>
      <c r="AB809" s="26">
        <f>+'[3]4 Force Equip'!$Z809</f>
        <v>0</v>
      </c>
    </row>
    <row r="810" spans="21:28">
      <c r="U810" s="9">
        <f>+'[3]4 Force Equip'!$S810</f>
        <v>999793</v>
      </c>
      <c r="V810" s="9">
        <f>+'[3]4 Force Equip'!$T810</f>
        <v>0</v>
      </c>
      <c r="W810" s="9" t="str">
        <f>+'[3]4 Force Equip'!$U810</f>
        <v>n/a</v>
      </c>
      <c r="X810" s="9" t="str">
        <f>+'[3]4 Force Equip'!$V810</f>
        <v>n/a</v>
      </c>
      <c r="Y810" s="9" t="str">
        <f>+'[3]4 Force Equip'!$W810</f>
        <v>n/a</v>
      </c>
      <c r="Z810" s="9" t="str">
        <f>+'[3]4 Force Equip'!$X810</f>
        <v>n/a</v>
      </c>
      <c r="AA810" s="9" t="str">
        <f>+'[3]4 Force Equip'!$Y810</f>
        <v>n/a</v>
      </c>
      <c r="AB810" s="26">
        <f>+'[3]4 Force Equip'!$Z810</f>
        <v>0</v>
      </c>
    </row>
    <row r="811" spans="21:28">
      <c r="U811" s="9">
        <f>+'[3]4 Force Equip'!$S811</f>
        <v>999794</v>
      </c>
      <c r="V811" s="9">
        <f>+'[3]4 Force Equip'!$T811</f>
        <v>0</v>
      </c>
      <c r="W811" s="9" t="str">
        <f>+'[3]4 Force Equip'!$U811</f>
        <v>n/a</v>
      </c>
      <c r="X811" s="9" t="str">
        <f>+'[3]4 Force Equip'!$V811</f>
        <v>n/a</v>
      </c>
      <c r="Y811" s="9" t="str">
        <f>+'[3]4 Force Equip'!$W811</f>
        <v>n/a</v>
      </c>
      <c r="Z811" s="9" t="str">
        <f>+'[3]4 Force Equip'!$X811</f>
        <v>n/a</v>
      </c>
      <c r="AA811" s="9" t="str">
        <f>+'[3]4 Force Equip'!$Y811</f>
        <v>n/a</v>
      </c>
      <c r="AB811" s="26">
        <f>+'[3]4 Force Equip'!$Z811</f>
        <v>0</v>
      </c>
    </row>
    <row r="812" spans="21:28">
      <c r="U812" s="9">
        <f>+'[3]4 Force Equip'!$S812</f>
        <v>999795</v>
      </c>
      <c r="V812" s="9">
        <f>+'[3]4 Force Equip'!$T812</f>
        <v>0</v>
      </c>
      <c r="W812" s="9" t="str">
        <f>+'[3]4 Force Equip'!$U812</f>
        <v>n/a</v>
      </c>
      <c r="X812" s="9" t="str">
        <f>+'[3]4 Force Equip'!$V812</f>
        <v>n/a</v>
      </c>
      <c r="Y812" s="9" t="str">
        <f>+'[3]4 Force Equip'!$W812</f>
        <v>n/a</v>
      </c>
      <c r="Z812" s="9" t="str">
        <f>+'[3]4 Force Equip'!$X812</f>
        <v>n/a</v>
      </c>
      <c r="AA812" s="9" t="str">
        <f>+'[3]4 Force Equip'!$Y812</f>
        <v>n/a</v>
      </c>
      <c r="AB812" s="26">
        <f>+'[3]4 Force Equip'!$Z812</f>
        <v>0</v>
      </c>
    </row>
    <row r="813" spans="21:28">
      <c r="U813" s="9">
        <f>+'[3]4 Force Equip'!$S813</f>
        <v>999796</v>
      </c>
      <c r="V813" s="9">
        <f>+'[3]4 Force Equip'!$T813</f>
        <v>0</v>
      </c>
      <c r="W813" s="9" t="str">
        <f>+'[3]4 Force Equip'!$U813</f>
        <v>n/a</v>
      </c>
      <c r="X813" s="9" t="str">
        <f>+'[3]4 Force Equip'!$V813</f>
        <v>n/a</v>
      </c>
      <c r="Y813" s="9" t="str">
        <f>+'[3]4 Force Equip'!$W813</f>
        <v>n/a</v>
      </c>
      <c r="Z813" s="9" t="str">
        <f>+'[3]4 Force Equip'!$X813</f>
        <v>n/a</v>
      </c>
      <c r="AA813" s="9" t="str">
        <f>+'[3]4 Force Equip'!$Y813</f>
        <v>n/a</v>
      </c>
      <c r="AB813" s="26">
        <f>+'[3]4 Force Equip'!$Z813</f>
        <v>0</v>
      </c>
    </row>
    <row r="814" spans="21:28">
      <c r="U814" s="9">
        <f>+'[3]4 Force Equip'!$S814</f>
        <v>999797</v>
      </c>
      <c r="V814" s="9">
        <f>+'[3]4 Force Equip'!$T814</f>
        <v>0</v>
      </c>
      <c r="W814" s="9" t="str">
        <f>+'[3]4 Force Equip'!$U814</f>
        <v>n/a</v>
      </c>
      <c r="X814" s="9" t="str">
        <f>+'[3]4 Force Equip'!$V814</f>
        <v>n/a</v>
      </c>
      <c r="Y814" s="9" t="str">
        <f>+'[3]4 Force Equip'!$W814</f>
        <v>n/a</v>
      </c>
      <c r="Z814" s="9" t="str">
        <f>+'[3]4 Force Equip'!$X814</f>
        <v>n/a</v>
      </c>
      <c r="AA814" s="9" t="str">
        <f>+'[3]4 Force Equip'!$Y814</f>
        <v>n/a</v>
      </c>
      <c r="AB814" s="26">
        <f>+'[3]4 Force Equip'!$Z814</f>
        <v>0</v>
      </c>
    </row>
    <row r="815" spans="21:28">
      <c r="U815" s="9">
        <f>+'[3]4 Force Equip'!$S815</f>
        <v>999798</v>
      </c>
      <c r="V815" s="9">
        <f>+'[3]4 Force Equip'!$T815</f>
        <v>0</v>
      </c>
      <c r="W815" s="9" t="str">
        <f>+'[3]4 Force Equip'!$U815</f>
        <v>n/a</v>
      </c>
      <c r="X815" s="9" t="str">
        <f>+'[3]4 Force Equip'!$V815</f>
        <v>n/a</v>
      </c>
      <c r="Y815" s="9" t="str">
        <f>+'[3]4 Force Equip'!$W815</f>
        <v>n/a</v>
      </c>
      <c r="Z815" s="9" t="str">
        <f>+'[3]4 Force Equip'!$X815</f>
        <v>n/a</v>
      </c>
      <c r="AA815" s="9" t="str">
        <f>+'[3]4 Force Equip'!$Y815</f>
        <v>n/a</v>
      </c>
      <c r="AB815" s="26">
        <f>+'[3]4 Force Equip'!$Z815</f>
        <v>0</v>
      </c>
    </row>
    <row r="816" spans="21:28">
      <c r="U816" s="9">
        <f>+'[3]4 Force Equip'!$S816</f>
        <v>999799</v>
      </c>
      <c r="V816" s="9">
        <f>+'[3]4 Force Equip'!$T816</f>
        <v>0</v>
      </c>
      <c r="W816" s="9" t="str">
        <f>+'[3]4 Force Equip'!$U816</f>
        <v>n/a</v>
      </c>
      <c r="X816" s="9" t="str">
        <f>+'[3]4 Force Equip'!$V816</f>
        <v>n/a</v>
      </c>
      <c r="Y816" s="9" t="str">
        <f>+'[3]4 Force Equip'!$W816</f>
        <v>n/a</v>
      </c>
      <c r="Z816" s="9" t="str">
        <f>+'[3]4 Force Equip'!$X816</f>
        <v>n/a</v>
      </c>
      <c r="AA816" s="9" t="str">
        <f>+'[3]4 Force Equip'!$Y816</f>
        <v>n/a</v>
      </c>
      <c r="AB816" s="26">
        <f>+'[3]4 Force Equip'!$Z816</f>
        <v>0</v>
      </c>
    </row>
    <row r="817" spans="21:28">
      <c r="U817" s="9">
        <f>+'[3]4 Force Equip'!$S817</f>
        <v>999800</v>
      </c>
      <c r="V817" s="9">
        <f>+'[3]4 Force Equip'!$T817</f>
        <v>0</v>
      </c>
      <c r="W817" s="9" t="str">
        <f>+'[3]4 Force Equip'!$U817</f>
        <v>n/a</v>
      </c>
      <c r="X817" s="9" t="str">
        <f>+'[3]4 Force Equip'!$V817</f>
        <v>n/a</v>
      </c>
      <c r="Y817" s="9" t="str">
        <f>+'[3]4 Force Equip'!$W817</f>
        <v>n/a</v>
      </c>
      <c r="Z817" s="9" t="str">
        <f>+'[3]4 Force Equip'!$X817</f>
        <v>n/a</v>
      </c>
      <c r="AA817" s="9" t="str">
        <f>+'[3]4 Force Equip'!$Y817</f>
        <v>n/a</v>
      </c>
      <c r="AB817" s="26">
        <f>+'[3]4 Force Equip'!$Z817</f>
        <v>0</v>
      </c>
    </row>
    <row r="818" spans="21:28">
      <c r="U818" s="9">
        <f>+'[3]4 Force Equip'!$S818</f>
        <v>999801</v>
      </c>
      <c r="V818" s="9">
        <f>+'[3]4 Force Equip'!$T818</f>
        <v>0</v>
      </c>
      <c r="W818" s="9" t="str">
        <f>+'[3]4 Force Equip'!$U818</f>
        <v>n/a</v>
      </c>
      <c r="X818" s="9" t="str">
        <f>+'[3]4 Force Equip'!$V818</f>
        <v>n/a</v>
      </c>
      <c r="Y818" s="9" t="str">
        <f>+'[3]4 Force Equip'!$W818</f>
        <v>n/a</v>
      </c>
      <c r="Z818" s="9" t="str">
        <f>+'[3]4 Force Equip'!$X818</f>
        <v>n/a</v>
      </c>
      <c r="AA818" s="9" t="str">
        <f>+'[3]4 Force Equip'!$Y818</f>
        <v>n/a</v>
      </c>
      <c r="AB818" s="26">
        <f>+'[3]4 Force Equip'!$Z818</f>
        <v>0</v>
      </c>
    </row>
    <row r="819" spans="21:28">
      <c r="U819" s="9">
        <f>+'[3]4 Force Equip'!$S819</f>
        <v>999802</v>
      </c>
      <c r="V819" s="9">
        <f>+'[3]4 Force Equip'!$T819</f>
        <v>0</v>
      </c>
      <c r="W819" s="9" t="str">
        <f>+'[3]4 Force Equip'!$U819</f>
        <v>n/a</v>
      </c>
      <c r="X819" s="9" t="str">
        <f>+'[3]4 Force Equip'!$V819</f>
        <v>n/a</v>
      </c>
      <c r="Y819" s="9" t="str">
        <f>+'[3]4 Force Equip'!$W819</f>
        <v>n/a</v>
      </c>
      <c r="Z819" s="9" t="str">
        <f>+'[3]4 Force Equip'!$X819</f>
        <v>n/a</v>
      </c>
      <c r="AA819" s="9" t="str">
        <f>+'[3]4 Force Equip'!$Y819</f>
        <v>n/a</v>
      </c>
      <c r="AB819" s="26">
        <f>+'[3]4 Force Equip'!$Z819</f>
        <v>0</v>
      </c>
    </row>
    <row r="820" spans="21:28">
      <c r="U820" s="9">
        <f>+'[3]4 Force Equip'!$S820</f>
        <v>999803</v>
      </c>
      <c r="V820" s="9">
        <f>+'[3]4 Force Equip'!$T820</f>
        <v>0</v>
      </c>
      <c r="W820" s="9" t="str">
        <f>+'[3]4 Force Equip'!$U820</f>
        <v>n/a</v>
      </c>
      <c r="X820" s="9" t="str">
        <f>+'[3]4 Force Equip'!$V820</f>
        <v>n/a</v>
      </c>
      <c r="Y820" s="9" t="str">
        <f>+'[3]4 Force Equip'!$W820</f>
        <v>n/a</v>
      </c>
      <c r="Z820" s="9" t="str">
        <f>+'[3]4 Force Equip'!$X820</f>
        <v>n/a</v>
      </c>
      <c r="AA820" s="9" t="str">
        <f>+'[3]4 Force Equip'!$Y820</f>
        <v>n/a</v>
      </c>
      <c r="AB820" s="26">
        <f>+'[3]4 Force Equip'!$Z820</f>
        <v>0</v>
      </c>
    </row>
    <row r="821" spans="21:28">
      <c r="U821" s="9">
        <f>+'[3]4 Force Equip'!$S821</f>
        <v>999804</v>
      </c>
      <c r="V821" s="9">
        <f>+'[3]4 Force Equip'!$T821</f>
        <v>0</v>
      </c>
      <c r="W821" s="9" t="str">
        <f>+'[3]4 Force Equip'!$U821</f>
        <v>n/a</v>
      </c>
      <c r="X821" s="9" t="str">
        <f>+'[3]4 Force Equip'!$V821</f>
        <v>n/a</v>
      </c>
      <c r="Y821" s="9" t="str">
        <f>+'[3]4 Force Equip'!$W821</f>
        <v>n/a</v>
      </c>
      <c r="Z821" s="9" t="str">
        <f>+'[3]4 Force Equip'!$X821</f>
        <v>n/a</v>
      </c>
      <c r="AA821" s="9" t="str">
        <f>+'[3]4 Force Equip'!$Y821</f>
        <v>n/a</v>
      </c>
      <c r="AB821" s="26">
        <f>+'[3]4 Force Equip'!$Z821</f>
        <v>0</v>
      </c>
    </row>
    <row r="822" spans="21:28">
      <c r="U822" s="9">
        <f>+'[3]4 Force Equip'!$S822</f>
        <v>999805</v>
      </c>
      <c r="V822" s="9">
        <f>+'[3]4 Force Equip'!$T822</f>
        <v>0</v>
      </c>
      <c r="W822" s="9" t="str">
        <f>+'[3]4 Force Equip'!$U822</f>
        <v>n/a</v>
      </c>
      <c r="X822" s="9" t="str">
        <f>+'[3]4 Force Equip'!$V822</f>
        <v>n/a</v>
      </c>
      <c r="Y822" s="9" t="str">
        <f>+'[3]4 Force Equip'!$W822</f>
        <v>n/a</v>
      </c>
      <c r="Z822" s="9" t="str">
        <f>+'[3]4 Force Equip'!$X822</f>
        <v>n/a</v>
      </c>
      <c r="AA822" s="9" t="str">
        <f>+'[3]4 Force Equip'!$Y822</f>
        <v>n/a</v>
      </c>
      <c r="AB822" s="26">
        <f>+'[3]4 Force Equip'!$Z822</f>
        <v>0</v>
      </c>
    </row>
    <row r="823" spans="21:28">
      <c r="U823" s="9">
        <f>+'[3]4 Force Equip'!$S823</f>
        <v>999806</v>
      </c>
      <c r="V823" s="9">
        <f>+'[3]4 Force Equip'!$T823</f>
        <v>0</v>
      </c>
      <c r="W823" s="9" t="str">
        <f>+'[3]4 Force Equip'!$U823</f>
        <v>n/a</v>
      </c>
      <c r="X823" s="9" t="str">
        <f>+'[3]4 Force Equip'!$V823</f>
        <v>n/a</v>
      </c>
      <c r="Y823" s="9" t="str">
        <f>+'[3]4 Force Equip'!$W823</f>
        <v>n/a</v>
      </c>
      <c r="Z823" s="9" t="str">
        <f>+'[3]4 Force Equip'!$X823</f>
        <v>n/a</v>
      </c>
      <c r="AA823" s="9" t="str">
        <f>+'[3]4 Force Equip'!$Y823</f>
        <v>n/a</v>
      </c>
      <c r="AB823" s="26">
        <f>+'[3]4 Force Equip'!$Z823</f>
        <v>0</v>
      </c>
    </row>
    <row r="824" spans="21:28">
      <c r="U824" s="9">
        <f>+'[3]4 Force Equip'!$S824</f>
        <v>999807</v>
      </c>
      <c r="V824" s="9">
        <f>+'[3]4 Force Equip'!$T824</f>
        <v>0</v>
      </c>
      <c r="W824" s="9" t="str">
        <f>+'[3]4 Force Equip'!$U824</f>
        <v>n/a</v>
      </c>
      <c r="X824" s="9" t="str">
        <f>+'[3]4 Force Equip'!$V824</f>
        <v>n/a</v>
      </c>
      <c r="Y824" s="9" t="str">
        <f>+'[3]4 Force Equip'!$W824</f>
        <v>n/a</v>
      </c>
      <c r="Z824" s="9" t="str">
        <f>+'[3]4 Force Equip'!$X824</f>
        <v>n/a</v>
      </c>
      <c r="AA824" s="9" t="str">
        <f>+'[3]4 Force Equip'!$Y824</f>
        <v>n/a</v>
      </c>
      <c r="AB824" s="26">
        <f>+'[3]4 Force Equip'!$Z824</f>
        <v>0</v>
      </c>
    </row>
    <row r="825" spans="21:28">
      <c r="U825" s="9">
        <f>+'[3]4 Force Equip'!$S825</f>
        <v>999808</v>
      </c>
      <c r="V825" s="9">
        <f>+'[3]4 Force Equip'!$T825</f>
        <v>0</v>
      </c>
      <c r="W825" s="9" t="str">
        <f>+'[3]4 Force Equip'!$U825</f>
        <v>n/a</v>
      </c>
      <c r="X825" s="9" t="str">
        <f>+'[3]4 Force Equip'!$V825</f>
        <v>n/a</v>
      </c>
      <c r="Y825" s="9" t="str">
        <f>+'[3]4 Force Equip'!$W825</f>
        <v>n/a</v>
      </c>
      <c r="Z825" s="9" t="str">
        <f>+'[3]4 Force Equip'!$X825</f>
        <v>n/a</v>
      </c>
      <c r="AA825" s="9" t="str">
        <f>+'[3]4 Force Equip'!$Y825</f>
        <v>n/a</v>
      </c>
      <c r="AB825" s="26">
        <f>+'[3]4 Force Equip'!$Z825</f>
        <v>0</v>
      </c>
    </row>
    <row r="826" spans="21:28">
      <c r="U826" s="9">
        <f>+'[3]4 Force Equip'!$S826</f>
        <v>999809</v>
      </c>
      <c r="V826" s="9">
        <f>+'[3]4 Force Equip'!$T826</f>
        <v>0</v>
      </c>
      <c r="W826" s="9" t="str">
        <f>+'[3]4 Force Equip'!$U826</f>
        <v>n/a</v>
      </c>
      <c r="X826" s="9" t="str">
        <f>+'[3]4 Force Equip'!$V826</f>
        <v>n/a</v>
      </c>
      <c r="Y826" s="9" t="str">
        <f>+'[3]4 Force Equip'!$W826</f>
        <v>n/a</v>
      </c>
      <c r="Z826" s="9" t="str">
        <f>+'[3]4 Force Equip'!$X826</f>
        <v>n/a</v>
      </c>
      <c r="AA826" s="9" t="str">
        <f>+'[3]4 Force Equip'!$Y826</f>
        <v>n/a</v>
      </c>
      <c r="AB826" s="26">
        <f>+'[3]4 Force Equip'!$Z826</f>
        <v>0</v>
      </c>
    </row>
    <row r="827" spans="21:28">
      <c r="U827" s="9">
        <f>+'[3]4 Force Equip'!$S827</f>
        <v>999810</v>
      </c>
      <c r="V827" s="9">
        <f>+'[3]4 Force Equip'!$T827</f>
        <v>0</v>
      </c>
      <c r="W827" s="9" t="str">
        <f>+'[3]4 Force Equip'!$U827</f>
        <v>n/a</v>
      </c>
      <c r="X827" s="9" t="str">
        <f>+'[3]4 Force Equip'!$V827</f>
        <v>n/a</v>
      </c>
      <c r="Y827" s="9" t="str">
        <f>+'[3]4 Force Equip'!$W827</f>
        <v>n/a</v>
      </c>
      <c r="Z827" s="9" t="str">
        <f>+'[3]4 Force Equip'!$X827</f>
        <v>n/a</v>
      </c>
      <c r="AA827" s="9" t="str">
        <f>+'[3]4 Force Equip'!$Y827</f>
        <v>n/a</v>
      </c>
      <c r="AB827" s="26">
        <f>+'[3]4 Force Equip'!$Z827</f>
        <v>0</v>
      </c>
    </row>
    <row r="828" spans="21:28">
      <c r="U828" s="9">
        <f>+'[3]4 Force Equip'!$S828</f>
        <v>999811</v>
      </c>
      <c r="V828" s="9">
        <f>+'[3]4 Force Equip'!$T828</f>
        <v>0</v>
      </c>
      <c r="W828" s="9" t="str">
        <f>+'[3]4 Force Equip'!$U828</f>
        <v>n/a</v>
      </c>
      <c r="X828" s="9" t="str">
        <f>+'[3]4 Force Equip'!$V828</f>
        <v>n/a</v>
      </c>
      <c r="Y828" s="9" t="str">
        <f>+'[3]4 Force Equip'!$W828</f>
        <v>n/a</v>
      </c>
      <c r="Z828" s="9" t="str">
        <f>+'[3]4 Force Equip'!$X828</f>
        <v>n/a</v>
      </c>
      <c r="AA828" s="9" t="str">
        <f>+'[3]4 Force Equip'!$Y828</f>
        <v>n/a</v>
      </c>
      <c r="AB828" s="26">
        <f>+'[3]4 Force Equip'!$Z828</f>
        <v>0</v>
      </c>
    </row>
    <row r="829" spans="21:28">
      <c r="U829" s="9">
        <f>+'[3]4 Force Equip'!$S829</f>
        <v>999812</v>
      </c>
      <c r="V829" s="9">
        <f>+'[3]4 Force Equip'!$T829</f>
        <v>0</v>
      </c>
      <c r="W829" s="9" t="str">
        <f>+'[3]4 Force Equip'!$U829</f>
        <v>n/a</v>
      </c>
      <c r="X829" s="9" t="str">
        <f>+'[3]4 Force Equip'!$V829</f>
        <v>n/a</v>
      </c>
      <c r="Y829" s="9" t="str">
        <f>+'[3]4 Force Equip'!$W829</f>
        <v>n/a</v>
      </c>
      <c r="Z829" s="9" t="str">
        <f>+'[3]4 Force Equip'!$X829</f>
        <v>n/a</v>
      </c>
      <c r="AA829" s="9" t="str">
        <f>+'[3]4 Force Equip'!$Y829</f>
        <v>n/a</v>
      </c>
      <c r="AB829" s="26">
        <f>+'[3]4 Force Equip'!$Z829</f>
        <v>0</v>
      </c>
    </row>
    <row r="830" spans="21:28">
      <c r="U830" s="9">
        <f>+'[3]4 Force Equip'!$S830</f>
        <v>999813</v>
      </c>
      <c r="V830" s="9">
        <f>+'[3]4 Force Equip'!$T830</f>
        <v>0</v>
      </c>
      <c r="W830" s="9" t="str">
        <f>+'[3]4 Force Equip'!$U830</f>
        <v>n/a</v>
      </c>
      <c r="X830" s="9" t="str">
        <f>+'[3]4 Force Equip'!$V830</f>
        <v>n/a</v>
      </c>
      <c r="Y830" s="9" t="str">
        <f>+'[3]4 Force Equip'!$W830</f>
        <v>n/a</v>
      </c>
      <c r="Z830" s="9" t="str">
        <f>+'[3]4 Force Equip'!$X830</f>
        <v>n/a</v>
      </c>
      <c r="AA830" s="9" t="str">
        <f>+'[3]4 Force Equip'!$Y830</f>
        <v>n/a</v>
      </c>
      <c r="AB830" s="26">
        <f>+'[3]4 Force Equip'!$Z830</f>
        <v>0</v>
      </c>
    </row>
    <row r="831" spans="21:28">
      <c r="U831" s="9">
        <f>+'[3]4 Force Equip'!$S831</f>
        <v>999814</v>
      </c>
      <c r="V831" s="9">
        <f>+'[3]4 Force Equip'!$T831</f>
        <v>0</v>
      </c>
      <c r="W831" s="9" t="str">
        <f>+'[3]4 Force Equip'!$U831</f>
        <v>n/a</v>
      </c>
      <c r="X831" s="9" t="str">
        <f>+'[3]4 Force Equip'!$V831</f>
        <v>n/a</v>
      </c>
      <c r="Y831" s="9" t="str">
        <f>+'[3]4 Force Equip'!$W831</f>
        <v>n/a</v>
      </c>
      <c r="Z831" s="9" t="str">
        <f>+'[3]4 Force Equip'!$X831</f>
        <v>n/a</v>
      </c>
      <c r="AA831" s="9" t="str">
        <f>+'[3]4 Force Equip'!$Y831</f>
        <v>n/a</v>
      </c>
      <c r="AB831" s="26">
        <f>+'[3]4 Force Equip'!$Z831</f>
        <v>0</v>
      </c>
    </row>
    <row r="832" spans="21:28">
      <c r="U832" s="9">
        <f>+'[3]4 Force Equip'!$S832</f>
        <v>999815</v>
      </c>
      <c r="V832" s="9">
        <f>+'[3]4 Force Equip'!$T832</f>
        <v>0</v>
      </c>
      <c r="W832" s="9" t="str">
        <f>+'[3]4 Force Equip'!$U832</f>
        <v>n/a</v>
      </c>
      <c r="X832" s="9" t="str">
        <f>+'[3]4 Force Equip'!$V832</f>
        <v>n/a</v>
      </c>
      <c r="Y832" s="9" t="str">
        <f>+'[3]4 Force Equip'!$W832</f>
        <v>n/a</v>
      </c>
      <c r="Z832" s="9" t="str">
        <f>+'[3]4 Force Equip'!$X832</f>
        <v>n/a</v>
      </c>
      <c r="AA832" s="9" t="str">
        <f>+'[3]4 Force Equip'!$Y832</f>
        <v>n/a</v>
      </c>
      <c r="AB832" s="26">
        <f>+'[3]4 Force Equip'!$Z832</f>
        <v>0</v>
      </c>
    </row>
    <row r="833" spans="21:28">
      <c r="U833" s="9">
        <f>+'[3]4 Force Equip'!$S833</f>
        <v>999816</v>
      </c>
      <c r="V833" s="9">
        <f>+'[3]4 Force Equip'!$T833</f>
        <v>0</v>
      </c>
      <c r="W833" s="9" t="str">
        <f>+'[3]4 Force Equip'!$U833</f>
        <v>n/a</v>
      </c>
      <c r="X833" s="9" t="str">
        <f>+'[3]4 Force Equip'!$V833</f>
        <v>n/a</v>
      </c>
      <c r="Y833" s="9" t="str">
        <f>+'[3]4 Force Equip'!$W833</f>
        <v>n/a</v>
      </c>
      <c r="Z833" s="9" t="str">
        <f>+'[3]4 Force Equip'!$X833</f>
        <v>n/a</v>
      </c>
      <c r="AA833" s="9" t="str">
        <f>+'[3]4 Force Equip'!$Y833</f>
        <v>n/a</v>
      </c>
      <c r="AB833" s="26">
        <f>+'[3]4 Force Equip'!$Z833</f>
        <v>0</v>
      </c>
    </row>
    <row r="834" spans="21:28">
      <c r="U834" s="9">
        <f>+'[3]4 Force Equip'!$S834</f>
        <v>999817</v>
      </c>
      <c r="V834" s="9">
        <f>+'[3]4 Force Equip'!$T834</f>
        <v>0</v>
      </c>
      <c r="W834" s="9" t="str">
        <f>+'[3]4 Force Equip'!$U834</f>
        <v>n/a</v>
      </c>
      <c r="X834" s="9" t="str">
        <f>+'[3]4 Force Equip'!$V834</f>
        <v>n/a</v>
      </c>
      <c r="Y834" s="9" t="str">
        <f>+'[3]4 Force Equip'!$W834</f>
        <v>n/a</v>
      </c>
      <c r="Z834" s="9" t="str">
        <f>+'[3]4 Force Equip'!$X834</f>
        <v>n/a</v>
      </c>
      <c r="AA834" s="9" t="str">
        <f>+'[3]4 Force Equip'!$Y834</f>
        <v>n/a</v>
      </c>
      <c r="AB834" s="26">
        <f>+'[3]4 Force Equip'!$Z834</f>
        <v>0</v>
      </c>
    </row>
    <row r="835" spans="21:28">
      <c r="U835" s="9">
        <f>+'[3]4 Force Equip'!$S835</f>
        <v>999818</v>
      </c>
      <c r="V835" s="9">
        <f>+'[3]4 Force Equip'!$T835</f>
        <v>0</v>
      </c>
      <c r="W835" s="9" t="str">
        <f>+'[3]4 Force Equip'!$U835</f>
        <v>n/a</v>
      </c>
      <c r="X835" s="9" t="str">
        <f>+'[3]4 Force Equip'!$V835</f>
        <v>n/a</v>
      </c>
      <c r="Y835" s="9" t="str">
        <f>+'[3]4 Force Equip'!$W835</f>
        <v>n/a</v>
      </c>
      <c r="Z835" s="9" t="str">
        <f>+'[3]4 Force Equip'!$X835</f>
        <v>n/a</v>
      </c>
      <c r="AA835" s="9" t="str">
        <f>+'[3]4 Force Equip'!$Y835</f>
        <v>n/a</v>
      </c>
      <c r="AB835" s="26">
        <f>+'[3]4 Force Equip'!$Z835</f>
        <v>0</v>
      </c>
    </row>
    <row r="836" spans="21:28">
      <c r="U836" s="9">
        <f>+'[3]4 Force Equip'!$S836</f>
        <v>999819</v>
      </c>
      <c r="V836" s="9">
        <f>+'[3]4 Force Equip'!$T836</f>
        <v>0</v>
      </c>
      <c r="W836" s="9" t="str">
        <f>+'[3]4 Force Equip'!$U836</f>
        <v>n/a</v>
      </c>
      <c r="X836" s="9" t="str">
        <f>+'[3]4 Force Equip'!$V836</f>
        <v>n/a</v>
      </c>
      <c r="Y836" s="9" t="str">
        <f>+'[3]4 Force Equip'!$W836</f>
        <v>n/a</v>
      </c>
      <c r="Z836" s="9" t="str">
        <f>+'[3]4 Force Equip'!$X836</f>
        <v>n/a</v>
      </c>
      <c r="AA836" s="9" t="str">
        <f>+'[3]4 Force Equip'!$Y836</f>
        <v>n/a</v>
      </c>
      <c r="AB836" s="26">
        <f>+'[3]4 Force Equip'!$Z836</f>
        <v>0</v>
      </c>
    </row>
    <row r="837" spans="21:28">
      <c r="U837" s="9">
        <f>+'[3]4 Force Equip'!$S837</f>
        <v>999820</v>
      </c>
      <c r="V837" s="9">
        <f>+'[3]4 Force Equip'!$T837</f>
        <v>0</v>
      </c>
      <c r="W837" s="9" t="str">
        <f>+'[3]4 Force Equip'!$U837</f>
        <v>n/a</v>
      </c>
      <c r="X837" s="9" t="str">
        <f>+'[3]4 Force Equip'!$V837</f>
        <v>n/a</v>
      </c>
      <c r="Y837" s="9" t="str">
        <f>+'[3]4 Force Equip'!$W837</f>
        <v>n/a</v>
      </c>
      <c r="Z837" s="9" t="str">
        <f>+'[3]4 Force Equip'!$X837</f>
        <v>n/a</v>
      </c>
      <c r="AA837" s="9" t="str">
        <f>+'[3]4 Force Equip'!$Y837</f>
        <v>n/a</v>
      </c>
      <c r="AB837" s="26">
        <f>+'[3]4 Force Equip'!$Z837</f>
        <v>0</v>
      </c>
    </row>
    <row r="838" spans="21:28">
      <c r="U838" s="9">
        <f>+'[3]4 Force Equip'!$S838</f>
        <v>999821</v>
      </c>
      <c r="V838" s="9">
        <f>+'[3]4 Force Equip'!$T838</f>
        <v>0</v>
      </c>
      <c r="W838" s="9" t="str">
        <f>+'[3]4 Force Equip'!$U838</f>
        <v>n/a</v>
      </c>
      <c r="X838" s="9" t="str">
        <f>+'[3]4 Force Equip'!$V838</f>
        <v>n/a</v>
      </c>
      <c r="Y838" s="9" t="str">
        <f>+'[3]4 Force Equip'!$W838</f>
        <v>n/a</v>
      </c>
      <c r="Z838" s="9" t="str">
        <f>+'[3]4 Force Equip'!$X838</f>
        <v>n/a</v>
      </c>
      <c r="AA838" s="9" t="str">
        <f>+'[3]4 Force Equip'!$Y838</f>
        <v>n/a</v>
      </c>
      <c r="AB838" s="26">
        <f>+'[3]4 Force Equip'!$Z838</f>
        <v>0</v>
      </c>
    </row>
    <row r="839" spans="21:28">
      <c r="U839" s="9">
        <f>+'[3]4 Force Equip'!$S839</f>
        <v>999822</v>
      </c>
      <c r="V839" s="9">
        <f>+'[3]4 Force Equip'!$T839</f>
        <v>0</v>
      </c>
      <c r="W839" s="9" t="str">
        <f>+'[3]4 Force Equip'!$U839</f>
        <v>n/a</v>
      </c>
      <c r="X839" s="9" t="str">
        <f>+'[3]4 Force Equip'!$V839</f>
        <v>n/a</v>
      </c>
      <c r="Y839" s="9" t="str">
        <f>+'[3]4 Force Equip'!$W839</f>
        <v>n/a</v>
      </c>
      <c r="Z839" s="9" t="str">
        <f>+'[3]4 Force Equip'!$X839</f>
        <v>n/a</v>
      </c>
      <c r="AA839" s="9" t="str">
        <f>+'[3]4 Force Equip'!$Y839</f>
        <v>n/a</v>
      </c>
      <c r="AB839" s="26">
        <f>+'[3]4 Force Equip'!$Z839</f>
        <v>0</v>
      </c>
    </row>
    <row r="840" spans="21:28">
      <c r="U840" s="9">
        <f>+'[3]4 Force Equip'!$S840</f>
        <v>999823</v>
      </c>
      <c r="V840" s="9">
        <f>+'[3]4 Force Equip'!$T840</f>
        <v>0</v>
      </c>
      <c r="W840" s="9" t="str">
        <f>+'[3]4 Force Equip'!$U840</f>
        <v>n/a</v>
      </c>
      <c r="X840" s="9" t="str">
        <f>+'[3]4 Force Equip'!$V840</f>
        <v>n/a</v>
      </c>
      <c r="Y840" s="9" t="str">
        <f>+'[3]4 Force Equip'!$W840</f>
        <v>n/a</v>
      </c>
      <c r="Z840" s="9" t="str">
        <f>+'[3]4 Force Equip'!$X840</f>
        <v>n/a</v>
      </c>
      <c r="AA840" s="9" t="str">
        <f>+'[3]4 Force Equip'!$Y840</f>
        <v>n/a</v>
      </c>
      <c r="AB840" s="26">
        <f>+'[3]4 Force Equip'!$Z840</f>
        <v>0</v>
      </c>
    </row>
    <row r="841" spans="21:28">
      <c r="U841" s="9">
        <f>+'[3]4 Force Equip'!$S841</f>
        <v>999824</v>
      </c>
      <c r="V841" s="9">
        <f>+'[3]4 Force Equip'!$T841</f>
        <v>0</v>
      </c>
      <c r="W841" s="9" t="str">
        <f>+'[3]4 Force Equip'!$U841</f>
        <v>n/a</v>
      </c>
      <c r="X841" s="9" t="str">
        <f>+'[3]4 Force Equip'!$V841</f>
        <v>n/a</v>
      </c>
      <c r="Y841" s="9" t="str">
        <f>+'[3]4 Force Equip'!$W841</f>
        <v>n/a</v>
      </c>
      <c r="Z841" s="9" t="str">
        <f>+'[3]4 Force Equip'!$X841</f>
        <v>n/a</v>
      </c>
      <c r="AA841" s="9" t="str">
        <f>+'[3]4 Force Equip'!$Y841</f>
        <v>n/a</v>
      </c>
      <c r="AB841" s="26">
        <f>+'[3]4 Force Equip'!$Z841</f>
        <v>0</v>
      </c>
    </row>
    <row r="842" spans="21:28">
      <c r="U842" s="9">
        <f>+'[3]4 Force Equip'!$S842</f>
        <v>999825</v>
      </c>
      <c r="V842" s="9">
        <f>+'[3]4 Force Equip'!$T842</f>
        <v>0</v>
      </c>
      <c r="W842" s="9" t="str">
        <f>+'[3]4 Force Equip'!$U842</f>
        <v>n/a</v>
      </c>
      <c r="X842" s="9" t="str">
        <f>+'[3]4 Force Equip'!$V842</f>
        <v>n/a</v>
      </c>
      <c r="Y842" s="9" t="str">
        <f>+'[3]4 Force Equip'!$W842</f>
        <v>n/a</v>
      </c>
      <c r="Z842" s="9" t="str">
        <f>+'[3]4 Force Equip'!$X842</f>
        <v>n/a</v>
      </c>
      <c r="AA842" s="9" t="str">
        <f>+'[3]4 Force Equip'!$Y842</f>
        <v>n/a</v>
      </c>
      <c r="AB842" s="26">
        <f>+'[3]4 Force Equip'!$Z842</f>
        <v>0</v>
      </c>
    </row>
    <row r="843" spans="21:28">
      <c r="U843" s="9">
        <f>+'[3]4 Force Equip'!$S843</f>
        <v>999826</v>
      </c>
      <c r="V843" s="9">
        <f>+'[3]4 Force Equip'!$T843</f>
        <v>0</v>
      </c>
      <c r="W843" s="9" t="str">
        <f>+'[3]4 Force Equip'!$U843</f>
        <v>n/a</v>
      </c>
      <c r="X843" s="9" t="str">
        <f>+'[3]4 Force Equip'!$V843</f>
        <v>n/a</v>
      </c>
      <c r="Y843" s="9" t="str">
        <f>+'[3]4 Force Equip'!$W843</f>
        <v>n/a</v>
      </c>
      <c r="Z843" s="9" t="str">
        <f>+'[3]4 Force Equip'!$X843</f>
        <v>n/a</v>
      </c>
      <c r="AA843" s="9" t="str">
        <f>+'[3]4 Force Equip'!$Y843</f>
        <v>n/a</v>
      </c>
      <c r="AB843" s="26">
        <f>+'[3]4 Force Equip'!$Z843</f>
        <v>0</v>
      </c>
    </row>
    <row r="844" spans="21:28">
      <c r="U844" s="9">
        <f>+'[3]4 Force Equip'!$S844</f>
        <v>999827</v>
      </c>
      <c r="V844" s="9">
        <f>+'[3]4 Force Equip'!$T844</f>
        <v>0</v>
      </c>
      <c r="W844" s="9" t="str">
        <f>+'[3]4 Force Equip'!$U844</f>
        <v>n/a</v>
      </c>
      <c r="X844" s="9" t="str">
        <f>+'[3]4 Force Equip'!$V844</f>
        <v>n/a</v>
      </c>
      <c r="Y844" s="9" t="str">
        <f>+'[3]4 Force Equip'!$W844</f>
        <v>n/a</v>
      </c>
      <c r="Z844" s="9" t="str">
        <f>+'[3]4 Force Equip'!$X844</f>
        <v>n/a</v>
      </c>
      <c r="AA844" s="9" t="str">
        <f>+'[3]4 Force Equip'!$Y844</f>
        <v>n/a</v>
      </c>
      <c r="AB844" s="26">
        <f>+'[3]4 Force Equip'!$Z844</f>
        <v>0</v>
      </c>
    </row>
    <row r="845" spans="21:28">
      <c r="U845" s="9">
        <f>+'[3]4 Force Equip'!$S845</f>
        <v>999828</v>
      </c>
      <c r="V845" s="9">
        <f>+'[3]4 Force Equip'!$T845</f>
        <v>0</v>
      </c>
      <c r="W845" s="9" t="str">
        <f>+'[3]4 Force Equip'!$U845</f>
        <v>n/a</v>
      </c>
      <c r="X845" s="9" t="str">
        <f>+'[3]4 Force Equip'!$V845</f>
        <v>n/a</v>
      </c>
      <c r="Y845" s="9" t="str">
        <f>+'[3]4 Force Equip'!$W845</f>
        <v>n/a</v>
      </c>
      <c r="Z845" s="9" t="str">
        <f>+'[3]4 Force Equip'!$X845</f>
        <v>n/a</v>
      </c>
      <c r="AA845" s="9" t="str">
        <f>+'[3]4 Force Equip'!$Y845</f>
        <v>n/a</v>
      </c>
      <c r="AB845" s="26">
        <f>+'[3]4 Force Equip'!$Z845</f>
        <v>0</v>
      </c>
    </row>
    <row r="846" spans="21:28">
      <c r="U846" s="9">
        <f>+'[3]4 Force Equip'!$S846</f>
        <v>999829</v>
      </c>
      <c r="V846" s="9">
        <f>+'[3]4 Force Equip'!$T846</f>
        <v>0</v>
      </c>
      <c r="W846" s="9" t="str">
        <f>+'[3]4 Force Equip'!$U846</f>
        <v>n/a</v>
      </c>
      <c r="X846" s="9" t="str">
        <f>+'[3]4 Force Equip'!$V846</f>
        <v>n/a</v>
      </c>
      <c r="Y846" s="9" t="str">
        <f>+'[3]4 Force Equip'!$W846</f>
        <v>n/a</v>
      </c>
      <c r="Z846" s="9" t="str">
        <f>+'[3]4 Force Equip'!$X846</f>
        <v>n/a</v>
      </c>
      <c r="AA846" s="9" t="str">
        <f>+'[3]4 Force Equip'!$Y846</f>
        <v>n/a</v>
      </c>
      <c r="AB846" s="26">
        <f>+'[3]4 Force Equip'!$Z846</f>
        <v>0</v>
      </c>
    </row>
    <row r="847" spans="21:28">
      <c r="U847" s="9">
        <f>+'[3]4 Force Equip'!$S847</f>
        <v>999830</v>
      </c>
      <c r="V847" s="9">
        <f>+'[3]4 Force Equip'!$T847</f>
        <v>0</v>
      </c>
      <c r="W847" s="9" t="str">
        <f>+'[3]4 Force Equip'!$U847</f>
        <v>n/a</v>
      </c>
      <c r="X847" s="9" t="str">
        <f>+'[3]4 Force Equip'!$V847</f>
        <v>n/a</v>
      </c>
      <c r="Y847" s="9" t="str">
        <f>+'[3]4 Force Equip'!$W847</f>
        <v>n/a</v>
      </c>
      <c r="Z847" s="9" t="str">
        <f>+'[3]4 Force Equip'!$X847</f>
        <v>n/a</v>
      </c>
      <c r="AA847" s="9" t="str">
        <f>+'[3]4 Force Equip'!$Y847</f>
        <v>n/a</v>
      </c>
      <c r="AB847" s="26">
        <f>+'[3]4 Force Equip'!$Z847</f>
        <v>0</v>
      </c>
    </row>
    <row r="848" spans="21:28">
      <c r="U848" s="9">
        <f>+'[3]4 Force Equip'!$S848</f>
        <v>999831</v>
      </c>
      <c r="V848" s="9">
        <f>+'[3]4 Force Equip'!$T848</f>
        <v>0</v>
      </c>
      <c r="W848" s="9" t="str">
        <f>+'[3]4 Force Equip'!$U848</f>
        <v>n/a</v>
      </c>
      <c r="X848" s="9" t="str">
        <f>+'[3]4 Force Equip'!$V848</f>
        <v>n/a</v>
      </c>
      <c r="Y848" s="9" t="str">
        <f>+'[3]4 Force Equip'!$W848</f>
        <v>n/a</v>
      </c>
      <c r="Z848" s="9" t="str">
        <f>+'[3]4 Force Equip'!$X848</f>
        <v>n/a</v>
      </c>
      <c r="AA848" s="9" t="str">
        <f>+'[3]4 Force Equip'!$Y848</f>
        <v>n/a</v>
      </c>
      <c r="AB848" s="26">
        <f>+'[3]4 Force Equip'!$Z848</f>
        <v>0</v>
      </c>
    </row>
    <row r="849" spans="21:28">
      <c r="U849" s="9">
        <f>+'[3]4 Force Equip'!$S849</f>
        <v>999832</v>
      </c>
      <c r="V849" s="9">
        <f>+'[3]4 Force Equip'!$T849</f>
        <v>0</v>
      </c>
      <c r="W849" s="9" t="str">
        <f>+'[3]4 Force Equip'!$U849</f>
        <v>n/a</v>
      </c>
      <c r="X849" s="9" t="str">
        <f>+'[3]4 Force Equip'!$V849</f>
        <v>n/a</v>
      </c>
      <c r="Y849" s="9" t="str">
        <f>+'[3]4 Force Equip'!$W849</f>
        <v>n/a</v>
      </c>
      <c r="Z849" s="9" t="str">
        <f>+'[3]4 Force Equip'!$X849</f>
        <v>n/a</v>
      </c>
      <c r="AA849" s="9" t="str">
        <f>+'[3]4 Force Equip'!$Y849</f>
        <v>n/a</v>
      </c>
      <c r="AB849" s="26">
        <f>+'[3]4 Force Equip'!$Z849</f>
        <v>0</v>
      </c>
    </row>
    <row r="850" spans="21:28">
      <c r="U850" s="9">
        <f>+'[3]4 Force Equip'!$S850</f>
        <v>999833</v>
      </c>
      <c r="V850" s="9">
        <f>+'[3]4 Force Equip'!$T850</f>
        <v>0</v>
      </c>
      <c r="W850" s="9" t="str">
        <f>+'[3]4 Force Equip'!$U850</f>
        <v>n/a</v>
      </c>
      <c r="X850" s="9" t="str">
        <f>+'[3]4 Force Equip'!$V850</f>
        <v>n/a</v>
      </c>
      <c r="Y850" s="9" t="str">
        <f>+'[3]4 Force Equip'!$W850</f>
        <v>n/a</v>
      </c>
      <c r="Z850" s="9" t="str">
        <f>+'[3]4 Force Equip'!$X850</f>
        <v>n/a</v>
      </c>
      <c r="AA850" s="9" t="str">
        <f>+'[3]4 Force Equip'!$Y850</f>
        <v>n/a</v>
      </c>
      <c r="AB850" s="26">
        <f>+'[3]4 Force Equip'!$Z850</f>
        <v>0</v>
      </c>
    </row>
    <row r="851" spans="21:28">
      <c r="U851" s="9">
        <f>+'[3]4 Force Equip'!$S851</f>
        <v>999834</v>
      </c>
      <c r="V851" s="9">
        <f>+'[3]4 Force Equip'!$T851</f>
        <v>0</v>
      </c>
      <c r="W851" s="9" t="str">
        <f>+'[3]4 Force Equip'!$U851</f>
        <v>n/a</v>
      </c>
      <c r="X851" s="9" t="str">
        <f>+'[3]4 Force Equip'!$V851</f>
        <v>n/a</v>
      </c>
      <c r="Y851" s="9" t="str">
        <f>+'[3]4 Force Equip'!$W851</f>
        <v>n/a</v>
      </c>
      <c r="Z851" s="9" t="str">
        <f>+'[3]4 Force Equip'!$X851</f>
        <v>n/a</v>
      </c>
      <c r="AA851" s="9" t="str">
        <f>+'[3]4 Force Equip'!$Y851</f>
        <v>n/a</v>
      </c>
      <c r="AB851" s="26">
        <f>+'[3]4 Force Equip'!$Z851</f>
        <v>0</v>
      </c>
    </row>
    <row r="852" spans="21:28">
      <c r="U852" s="9">
        <f>+'[3]4 Force Equip'!$S852</f>
        <v>999835</v>
      </c>
      <c r="V852" s="9">
        <f>+'[3]4 Force Equip'!$T852</f>
        <v>0</v>
      </c>
      <c r="W852" s="9" t="str">
        <f>+'[3]4 Force Equip'!$U852</f>
        <v>n/a</v>
      </c>
      <c r="X852" s="9" t="str">
        <f>+'[3]4 Force Equip'!$V852</f>
        <v>n/a</v>
      </c>
      <c r="Y852" s="9" t="str">
        <f>+'[3]4 Force Equip'!$W852</f>
        <v>n/a</v>
      </c>
      <c r="Z852" s="9" t="str">
        <f>+'[3]4 Force Equip'!$X852</f>
        <v>n/a</v>
      </c>
      <c r="AA852" s="9" t="str">
        <f>+'[3]4 Force Equip'!$Y852</f>
        <v>n/a</v>
      </c>
      <c r="AB852" s="26">
        <f>+'[3]4 Force Equip'!$Z852</f>
        <v>0</v>
      </c>
    </row>
    <row r="853" spans="21:28">
      <c r="U853" s="9">
        <f>+'[3]4 Force Equip'!$S853</f>
        <v>999836</v>
      </c>
      <c r="V853" s="9">
        <f>+'[3]4 Force Equip'!$T853</f>
        <v>0</v>
      </c>
      <c r="W853" s="9" t="str">
        <f>+'[3]4 Force Equip'!$U853</f>
        <v>n/a</v>
      </c>
      <c r="X853" s="9" t="str">
        <f>+'[3]4 Force Equip'!$V853</f>
        <v>n/a</v>
      </c>
      <c r="Y853" s="9" t="str">
        <f>+'[3]4 Force Equip'!$W853</f>
        <v>n/a</v>
      </c>
      <c r="Z853" s="9" t="str">
        <f>+'[3]4 Force Equip'!$X853</f>
        <v>n/a</v>
      </c>
      <c r="AA853" s="9" t="str">
        <f>+'[3]4 Force Equip'!$Y853</f>
        <v>n/a</v>
      </c>
      <c r="AB853" s="26">
        <f>+'[3]4 Force Equip'!$Z853</f>
        <v>0</v>
      </c>
    </row>
    <row r="854" spans="21:28">
      <c r="U854" s="9">
        <f>+'[3]4 Force Equip'!$S854</f>
        <v>999837</v>
      </c>
      <c r="V854" s="9">
        <f>+'[3]4 Force Equip'!$T854</f>
        <v>0</v>
      </c>
      <c r="W854" s="9" t="str">
        <f>+'[3]4 Force Equip'!$U854</f>
        <v>n/a</v>
      </c>
      <c r="X854" s="9" t="str">
        <f>+'[3]4 Force Equip'!$V854</f>
        <v>n/a</v>
      </c>
      <c r="Y854" s="9" t="str">
        <f>+'[3]4 Force Equip'!$W854</f>
        <v>n/a</v>
      </c>
      <c r="Z854" s="9" t="str">
        <f>+'[3]4 Force Equip'!$X854</f>
        <v>n/a</v>
      </c>
      <c r="AA854" s="9" t="str">
        <f>+'[3]4 Force Equip'!$Y854</f>
        <v>n/a</v>
      </c>
      <c r="AB854" s="26">
        <f>+'[3]4 Force Equip'!$Z854</f>
        <v>0</v>
      </c>
    </row>
    <row r="855" spans="21:28">
      <c r="U855" s="9">
        <f>+'[3]4 Force Equip'!$S855</f>
        <v>999838</v>
      </c>
      <c r="V855" s="9">
        <f>+'[3]4 Force Equip'!$T855</f>
        <v>0</v>
      </c>
      <c r="W855" s="9" t="str">
        <f>+'[3]4 Force Equip'!$U855</f>
        <v>n/a</v>
      </c>
      <c r="X855" s="9" t="str">
        <f>+'[3]4 Force Equip'!$V855</f>
        <v>n/a</v>
      </c>
      <c r="Y855" s="9" t="str">
        <f>+'[3]4 Force Equip'!$W855</f>
        <v>n/a</v>
      </c>
      <c r="Z855" s="9" t="str">
        <f>+'[3]4 Force Equip'!$X855</f>
        <v>n/a</v>
      </c>
      <c r="AA855" s="9" t="str">
        <f>+'[3]4 Force Equip'!$Y855</f>
        <v>n/a</v>
      </c>
      <c r="AB855" s="26">
        <f>+'[3]4 Force Equip'!$Z855</f>
        <v>0</v>
      </c>
    </row>
    <row r="856" spans="21:28">
      <c r="U856" s="9">
        <f>+'[3]4 Force Equip'!$S856</f>
        <v>999839</v>
      </c>
      <c r="V856" s="9">
        <f>+'[3]4 Force Equip'!$T856</f>
        <v>0</v>
      </c>
      <c r="W856" s="9" t="str">
        <f>+'[3]4 Force Equip'!$U856</f>
        <v>n/a</v>
      </c>
      <c r="X856" s="9" t="str">
        <f>+'[3]4 Force Equip'!$V856</f>
        <v>n/a</v>
      </c>
      <c r="Y856" s="9" t="str">
        <f>+'[3]4 Force Equip'!$W856</f>
        <v>n/a</v>
      </c>
      <c r="Z856" s="9" t="str">
        <f>+'[3]4 Force Equip'!$X856</f>
        <v>n/a</v>
      </c>
      <c r="AA856" s="9" t="str">
        <f>+'[3]4 Force Equip'!$Y856</f>
        <v>n/a</v>
      </c>
      <c r="AB856" s="26">
        <f>+'[3]4 Force Equip'!$Z856</f>
        <v>0</v>
      </c>
    </row>
    <row r="857" spans="21:28">
      <c r="U857" s="9">
        <f>+'[3]4 Force Equip'!$S857</f>
        <v>999840</v>
      </c>
      <c r="V857" s="9">
        <f>+'[3]4 Force Equip'!$T857</f>
        <v>0</v>
      </c>
      <c r="W857" s="9" t="str">
        <f>+'[3]4 Force Equip'!$U857</f>
        <v>n/a</v>
      </c>
      <c r="X857" s="9" t="str">
        <f>+'[3]4 Force Equip'!$V857</f>
        <v>n/a</v>
      </c>
      <c r="Y857" s="9" t="str">
        <f>+'[3]4 Force Equip'!$W857</f>
        <v>n/a</v>
      </c>
      <c r="Z857" s="9" t="str">
        <f>+'[3]4 Force Equip'!$X857</f>
        <v>n/a</v>
      </c>
      <c r="AA857" s="9" t="str">
        <f>+'[3]4 Force Equip'!$Y857</f>
        <v>n/a</v>
      </c>
      <c r="AB857" s="26">
        <f>+'[3]4 Force Equip'!$Z857</f>
        <v>0</v>
      </c>
    </row>
    <row r="858" spans="21:28">
      <c r="U858" s="9">
        <f>+'[3]4 Force Equip'!$S858</f>
        <v>999841</v>
      </c>
      <c r="V858" s="9">
        <f>+'[3]4 Force Equip'!$T858</f>
        <v>0</v>
      </c>
      <c r="W858" s="9" t="str">
        <f>+'[3]4 Force Equip'!$U858</f>
        <v>n/a</v>
      </c>
      <c r="X858" s="9" t="str">
        <f>+'[3]4 Force Equip'!$V858</f>
        <v>n/a</v>
      </c>
      <c r="Y858" s="9" t="str">
        <f>+'[3]4 Force Equip'!$W858</f>
        <v>n/a</v>
      </c>
      <c r="Z858" s="9" t="str">
        <f>+'[3]4 Force Equip'!$X858</f>
        <v>n/a</v>
      </c>
      <c r="AA858" s="9" t="str">
        <f>+'[3]4 Force Equip'!$Y858</f>
        <v>n/a</v>
      </c>
      <c r="AB858" s="26">
        <f>+'[3]4 Force Equip'!$Z858</f>
        <v>0</v>
      </c>
    </row>
    <row r="859" spans="21:28">
      <c r="U859" s="9">
        <f>+'[3]4 Force Equip'!$S859</f>
        <v>999842</v>
      </c>
      <c r="V859" s="9">
        <f>+'[3]4 Force Equip'!$T859</f>
        <v>0</v>
      </c>
      <c r="W859" s="9" t="str">
        <f>+'[3]4 Force Equip'!$U859</f>
        <v>n/a</v>
      </c>
      <c r="X859" s="9" t="str">
        <f>+'[3]4 Force Equip'!$V859</f>
        <v>n/a</v>
      </c>
      <c r="Y859" s="9" t="str">
        <f>+'[3]4 Force Equip'!$W859</f>
        <v>n/a</v>
      </c>
      <c r="Z859" s="9" t="str">
        <f>+'[3]4 Force Equip'!$X859</f>
        <v>n/a</v>
      </c>
      <c r="AA859" s="9" t="str">
        <f>+'[3]4 Force Equip'!$Y859</f>
        <v>n/a</v>
      </c>
      <c r="AB859" s="26">
        <f>+'[3]4 Force Equip'!$Z859</f>
        <v>0</v>
      </c>
    </row>
    <row r="860" spans="21:28">
      <c r="U860" s="9">
        <f>+'[3]4 Force Equip'!$S860</f>
        <v>999843</v>
      </c>
      <c r="V860" s="9">
        <f>+'[3]4 Force Equip'!$T860</f>
        <v>0</v>
      </c>
      <c r="W860" s="9" t="str">
        <f>+'[3]4 Force Equip'!$U860</f>
        <v>n/a</v>
      </c>
      <c r="X860" s="9" t="str">
        <f>+'[3]4 Force Equip'!$V860</f>
        <v>n/a</v>
      </c>
      <c r="Y860" s="9" t="str">
        <f>+'[3]4 Force Equip'!$W860</f>
        <v>n/a</v>
      </c>
      <c r="Z860" s="9" t="str">
        <f>+'[3]4 Force Equip'!$X860</f>
        <v>n/a</v>
      </c>
      <c r="AA860" s="9" t="str">
        <f>+'[3]4 Force Equip'!$Y860</f>
        <v>n/a</v>
      </c>
      <c r="AB860" s="26">
        <f>+'[3]4 Force Equip'!$Z860</f>
        <v>0</v>
      </c>
    </row>
    <row r="861" spans="21:28">
      <c r="U861" s="9">
        <f>+'[3]4 Force Equip'!$S861</f>
        <v>999844</v>
      </c>
      <c r="V861" s="9">
        <f>+'[3]4 Force Equip'!$T861</f>
        <v>0</v>
      </c>
      <c r="W861" s="9" t="str">
        <f>+'[3]4 Force Equip'!$U861</f>
        <v>n/a</v>
      </c>
      <c r="X861" s="9" t="str">
        <f>+'[3]4 Force Equip'!$V861</f>
        <v>n/a</v>
      </c>
      <c r="Y861" s="9" t="str">
        <f>+'[3]4 Force Equip'!$W861</f>
        <v>n/a</v>
      </c>
      <c r="Z861" s="9" t="str">
        <f>+'[3]4 Force Equip'!$X861</f>
        <v>n/a</v>
      </c>
      <c r="AA861" s="9" t="str">
        <f>+'[3]4 Force Equip'!$Y861</f>
        <v>n/a</v>
      </c>
      <c r="AB861" s="26">
        <f>+'[3]4 Force Equip'!$Z861</f>
        <v>0</v>
      </c>
    </row>
    <row r="862" spans="21:28">
      <c r="U862" s="9">
        <f>+'[3]4 Force Equip'!$S862</f>
        <v>999845</v>
      </c>
      <c r="V862" s="9">
        <f>+'[3]4 Force Equip'!$T862</f>
        <v>0</v>
      </c>
      <c r="W862" s="9" t="str">
        <f>+'[3]4 Force Equip'!$U862</f>
        <v>n/a</v>
      </c>
      <c r="X862" s="9" t="str">
        <f>+'[3]4 Force Equip'!$V862</f>
        <v>n/a</v>
      </c>
      <c r="Y862" s="9" t="str">
        <f>+'[3]4 Force Equip'!$W862</f>
        <v>n/a</v>
      </c>
      <c r="Z862" s="9" t="str">
        <f>+'[3]4 Force Equip'!$X862</f>
        <v>n/a</v>
      </c>
      <c r="AA862" s="9" t="str">
        <f>+'[3]4 Force Equip'!$Y862</f>
        <v>n/a</v>
      </c>
      <c r="AB862" s="26">
        <f>+'[3]4 Force Equip'!$Z862</f>
        <v>0</v>
      </c>
    </row>
    <row r="863" spans="21:28">
      <c r="U863" s="9">
        <f>+'[3]4 Force Equip'!$S863</f>
        <v>999846</v>
      </c>
      <c r="V863" s="9">
        <f>+'[3]4 Force Equip'!$T863</f>
        <v>0</v>
      </c>
      <c r="W863" s="9" t="str">
        <f>+'[3]4 Force Equip'!$U863</f>
        <v>n/a</v>
      </c>
      <c r="X863" s="9" t="str">
        <f>+'[3]4 Force Equip'!$V863</f>
        <v>n/a</v>
      </c>
      <c r="Y863" s="9" t="str">
        <f>+'[3]4 Force Equip'!$W863</f>
        <v>n/a</v>
      </c>
      <c r="Z863" s="9" t="str">
        <f>+'[3]4 Force Equip'!$X863</f>
        <v>n/a</v>
      </c>
      <c r="AA863" s="9" t="str">
        <f>+'[3]4 Force Equip'!$Y863</f>
        <v>n/a</v>
      </c>
      <c r="AB863" s="26">
        <f>+'[3]4 Force Equip'!$Z863</f>
        <v>0</v>
      </c>
    </row>
    <row r="864" spans="21:28">
      <c r="U864" s="9">
        <f>+'[3]4 Force Equip'!$S864</f>
        <v>999847</v>
      </c>
      <c r="V864" s="9">
        <f>+'[3]4 Force Equip'!$T864</f>
        <v>0</v>
      </c>
      <c r="W864" s="9" t="str">
        <f>+'[3]4 Force Equip'!$U864</f>
        <v>n/a</v>
      </c>
      <c r="X864" s="9" t="str">
        <f>+'[3]4 Force Equip'!$V864</f>
        <v>n/a</v>
      </c>
      <c r="Y864" s="9" t="str">
        <f>+'[3]4 Force Equip'!$W864</f>
        <v>n/a</v>
      </c>
      <c r="Z864" s="9" t="str">
        <f>+'[3]4 Force Equip'!$X864</f>
        <v>n/a</v>
      </c>
      <c r="AA864" s="9" t="str">
        <f>+'[3]4 Force Equip'!$Y864</f>
        <v>n/a</v>
      </c>
      <c r="AB864" s="26">
        <f>+'[3]4 Force Equip'!$Z864</f>
        <v>0</v>
      </c>
    </row>
    <row r="865" spans="21:28">
      <c r="U865" s="9">
        <f>+'[3]4 Force Equip'!$S865</f>
        <v>999848</v>
      </c>
      <c r="V865" s="9">
        <f>+'[3]4 Force Equip'!$T865</f>
        <v>0</v>
      </c>
      <c r="W865" s="9" t="str">
        <f>+'[3]4 Force Equip'!$U865</f>
        <v>n/a</v>
      </c>
      <c r="X865" s="9" t="str">
        <f>+'[3]4 Force Equip'!$V865</f>
        <v>n/a</v>
      </c>
      <c r="Y865" s="9" t="str">
        <f>+'[3]4 Force Equip'!$W865</f>
        <v>n/a</v>
      </c>
      <c r="Z865" s="9" t="str">
        <f>+'[3]4 Force Equip'!$X865</f>
        <v>n/a</v>
      </c>
      <c r="AA865" s="9" t="str">
        <f>+'[3]4 Force Equip'!$Y865</f>
        <v>n/a</v>
      </c>
      <c r="AB865" s="26">
        <f>+'[3]4 Force Equip'!$Z865</f>
        <v>0</v>
      </c>
    </row>
    <row r="866" spans="21:28">
      <c r="U866" s="9">
        <f>+'[3]4 Force Equip'!$S866</f>
        <v>999849</v>
      </c>
      <c r="V866" s="9">
        <f>+'[3]4 Force Equip'!$T866</f>
        <v>0</v>
      </c>
      <c r="W866" s="9" t="str">
        <f>+'[3]4 Force Equip'!$U866</f>
        <v>n/a</v>
      </c>
      <c r="X866" s="9" t="str">
        <f>+'[3]4 Force Equip'!$V866</f>
        <v>n/a</v>
      </c>
      <c r="Y866" s="9" t="str">
        <f>+'[3]4 Force Equip'!$W866</f>
        <v>n/a</v>
      </c>
      <c r="Z866" s="9" t="str">
        <f>+'[3]4 Force Equip'!$X866</f>
        <v>n/a</v>
      </c>
      <c r="AA866" s="9" t="str">
        <f>+'[3]4 Force Equip'!$Y866</f>
        <v>n/a</v>
      </c>
      <c r="AB866" s="26">
        <f>+'[3]4 Force Equip'!$Z866</f>
        <v>0</v>
      </c>
    </row>
    <row r="867" spans="21:28">
      <c r="U867" s="9">
        <f>+'[3]4 Force Equip'!$S867</f>
        <v>999850</v>
      </c>
      <c r="V867" s="9">
        <f>+'[3]4 Force Equip'!$T867</f>
        <v>0</v>
      </c>
      <c r="W867" s="9" t="str">
        <f>+'[3]4 Force Equip'!$U867</f>
        <v>n/a</v>
      </c>
      <c r="X867" s="9" t="str">
        <f>+'[3]4 Force Equip'!$V867</f>
        <v>n/a</v>
      </c>
      <c r="Y867" s="9" t="str">
        <f>+'[3]4 Force Equip'!$W867</f>
        <v>n/a</v>
      </c>
      <c r="Z867" s="9" t="str">
        <f>+'[3]4 Force Equip'!$X867</f>
        <v>n/a</v>
      </c>
      <c r="AA867" s="9" t="str">
        <f>+'[3]4 Force Equip'!$Y867</f>
        <v>n/a</v>
      </c>
      <c r="AB867" s="26">
        <f>+'[3]4 Force Equip'!$Z867</f>
        <v>0</v>
      </c>
    </row>
    <row r="868" spans="21:28">
      <c r="U868" s="9">
        <f>+'[3]4 Force Equip'!$S868</f>
        <v>999851</v>
      </c>
      <c r="V868" s="9">
        <f>+'[3]4 Force Equip'!$T868</f>
        <v>0</v>
      </c>
      <c r="W868" s="9" t="str">
        <f>+'[3]4 Force Equip'!$U868</f>
        <v>n/a</v>
      </c>
      <c r="X868" s="9" t="str">
        <f>+'[3]4 Force Equip'!$V868</f>
        <v>n/a</v>
      </c>
      <c r="Y868" s="9" t="str">
        <f>+'[3]4 Force Equip'!$W868</f>
        <v>n/a</v>
      </c>
      <c r="Z868" s="9" t="str">
        <f>+'[3]4 Force Equip'!$X868</f>
        <v>n/a</v>
      </c>
      <c r="AA868" s="9" t="str">
        <f>+'[3]4 Force Equip'!$Y868</f>
        <v>n/a</v>
      </c>
      <c r="AB868" s="26">
        <f>+'[3]4 Force Equip'!$Z868</f>
        <v>0</v>
      </c>
    </row>
    <row r="869" spans="21:28">
      <c r="U869" s="9">
        <f>+'[3]4 Force Equip'!$S869</f>
        <v>999852</v>
      </c>
      <c r="V869" s="9">
        <f>+'[3]4 Force Equip'!$T869</f>
        <v>0</v>
      </c>
      <c r="W869" s="9" t="str">
        <f>+'[3]4 Force Equip'!$U869</f>
        <v>n/a</v>
      </c>
      <c r="X869" s="9" t="str">
        <f>+'[3]4 Force Equip'!$V869</f>
        <v>n/a</v>
      </c>
      <c r="Y869" s="9" t="str">
        <f>+'[3]4 Force Equip'!$W869</f>
        <v>n/a</v>
      </c>
      <c r="Z869" s="9" t="str">
        <f>+'[3]4 Force Equip'!$X869</f>
        <v>n/a</v>
      </c>
      <c r="AA869" s="9" t="str">
        <f>+'[3]4 Force Equip'!$Y869</f>
        <v>n/a</v>
      </c>
      <c r="AB869" s="26">
        <f>+'[3]4 Force Equip'!$Z869</f>
        <v>0</v>
      </c>
    </row>
    <row r="870" spans="21:28">
      <c r="U870" s="9">
        <f>+'[3]4 Force Equip'!$S870</f>
        <v>999853</v>
      </c>
      <c r="V870" s="9">
        <f>+'[3]4 Force Equip'!$T870</f>
        <v>0</v>
      </c>
      <c r="W870" s="9" t="str">
        <f>+'[3]4 Force Equip'!$U870</f>
        <v>n/a</v>
      </c>
      <c r="X870" s="9" t="str">
        <f>+'[3]4 Force Equip'!$V870</f>
        <v>n/a</v>
      </c>
      <c r="Y870" s="9" t="str">
        <f>+'[3]4 Force Equip'!$W870</f>
        <v>n/a</v>
      </c>
      <c r="Z870" s="9" t="str">
        <f>+'[3]4 Force Equip'!$X870</f>
        <v>n/a</v>
      </c>
      <c r="AA870" s="9" t="str">
        <f>+'[3]4 Force Equip'!$Y870</f>
        <v>n/a</v>
      </c>
      <c r="AB870" s="26">
        <f>+'[3]4 Force Equip'!$Z870</f>
        <v>0</v>
      </c>
    </row>
    <row r="871" spans="21:28">
      <c r="U871" s="9">
        <f>+'[3]4 Force Equip'!$S871</f>
        <v>999854</v>
      </c>
      <c r="V871" s="9">
        <f>+'[3]4 Force Equip'!$T871</f>
        <v>0</v>
      </c>
      <c r="W871" s="9" t="str">
        <f>+'[3]4 Force Equip'!$U871</f>
        <v>n/a</v>
      </c>
      <c r="X871" s="9" t="str">
        <f>+'[3]4 Force Equip'!$V871</f>
        <v>n/a</v>
      </c>
      <c r="Y871" s="9" t="str">
        <f>+'[3]4 Force Equip'!$W871</f>
        <v>n/a</v>
      </c>
      <c r="Z871" s="9" t="str">
        <f>+'[3]4 Force Equip'!$X871</f>
        <v>n/a</v>
      </c>
      <c r="AA871" s="9" t="str">
        <f>+'[3]4 Force Equip'!$Y871</f>
        <v>n/a</v>
      </c>
      <c r="AB871" s="26">
        <f>+'[3]4 Force Equip'!$Z871</f>
        <v>0</v>
      </c>
    </row>
    <row r="872" spans="21:28">
      <c r="U872" s="9">
        <f>+'[3]4 Force Equip'!$S872</f>
        <v>999855</v>
      </c>
      <c r="V872" s="9">
        <f>+'[3]4 Force Equip'!$T872</f>
        <v>0</v>
      </c>
      <c r="W872" s="9" t="str">
        <f>+'[3]4 Force Equip'!$U872</f>
        <v>n/a</v>
      </c>
      <c r="X872" s="9" t="str">
        <f>+'[3]4 Force Equip'!$V872</f>
        <v>n/a</v>
      </c>
      <c r="Y872" s="9" t="str">
        <f>+'[3]4 Force Equip'!$W872</f>
        <v>n/a</v>
      </c>
      <c r="Z872" s="9" t="str">
        <f>+'[3]4 Force Equip'!$X872</f>
        <v>n/a</v>
      </c>
      <c r="AA872" s="9" t="str">
        <f>+'[3]4 Force Equip'!$Y872</f>
        <v>n/a</v>
      </c>
      <c r="AB872" s="26">
        <f>+'[3]4 Force Equip'!$Z872</f>
        <v>0</v>
      </c>
    </row>
    <row r="873" spans="21:28">
      <c r="U873" s="9">
        <f>+'[3]4 Force Equip'!$S873</f>
        <v>999856</v>
      </c>
      <c r="V873" s="9">
        <f>+'[3]4 Force Equip'!$T873</f>
        <v>0</v>
      </c>
      <c r="W873" s="9" t="str">
        <f>+'[3]4 Force Equip'!$U873</f>
        <v>n/a</v>
      </c>
      <c r="X873" s="9" t="str">
        <f>+'[3]4 Force Equip'!$V873</f>
        <v>n/a</v>
      </c>
      <c r="Y873" s="9" t="str">
        <f>+'[3]4 Force Equip'!$W873</f>
        <v>n/a</v>
      </c>
      <c r="Z873" s="9" t="str">
        <f>+'[3]4 Force Equip'!$X873</f>
        <v>n/a</v>
      </c>
      <c r="AA873" s="9" t="str">
        <f>+'[3]4 Force Equip'!$Y873</f>
        <v>n/a</v>
      </c>
      <c r="AB873" s="26">
        <f>+'[3]4 Force Equip'!$Z873</f>
        <v>0</v>
      </c>
    </row>
    <row r="874" spans="21:28">
      <c r="U874" s="9">
        <f>+'[3]4 Force Equip'!$S874</f>
        <v>999857</v>
      </c>
      <c r="V874" s="9">
        <f>+'[3]4 Force Equip'!$T874</f>
        <v>0</v>
      </c>
      <c r="W874" s="9" t="str">
        <f>+'[3]4 Force Equip'!$U874</f>
        <v>n/a</v>
      </c>
      <c r="X874" s="9" t="str">
        <f>+'[3]4 Force Equip'!$V874</f>
        <v>n/a</v>
      </c>
      <c r="Y874" s="9" t="str">
        <f>+'[3]4 Force Equip'!$W874</f>
        <v>n/a</v>
      </c>
      <c r="Z874" s="9" t="str">
        <f>+'[3]4 Force Equip'!$X874</f>
        <v>n/a</v>
      </c>
      <c r="AA874" s="9" t="str">
        <f>+'[3]4 Force Equip'!$Y874</f>
        <v>n/a</v>
      </c>
      <c r="AB874" s="26">
        <f>+'[3]4 Force Equip'!$Z874</f>
        <v>0</v>
      </c>
    </row>
    <row r="875" spans="21:28">
      <c r="U875" s="9">
        <f>+'[3]4 Force Equip'!$S875</f>
        <v>999858</v>
      </c>
      <c r="V875" s="9">
        <f>+'[3]4 Force Equip'!$T875</f>
        <v>0</v>
      </c>
      <c r="W875" s="9" t="str">
        <f>+'[3]4 Force Equip'!$U875</f>
        <v>n/a</v>
      </c>
      <c r="X875" s="9" t="str">
        <f>+'[3]4 Force Equip'!$V875</f>
        <v>n/a</v>
      </c>
      <c r="Y875" s="9" t="str">
        <f>+'[3]4 Force Equip'!$W875</f>
        <v>n/a</v>
      </c>
      <c r="Z875" s="9" t="str">
        <f>+'[3]4 Force Equip'!$X875</f>
        <v>n/a</v>
      </c>
      <c r="AA875" s="9" t="str">
        <f>+'[3]4 Force Equip'!$Y875</f>
        <v>n/a</v>
      </c>
      <c r="AB875" s="26">
        <f>+'[3]4 Force Equip'!$Z875</f>
        <v>0</v>
      </c>
    </row>
    <row r="876" spans="21:28">
      <c r="U876" s="9">
        <f>+'[3]4 Force Equip'!$S876</f>
        <v>999859</v>
      </c>
      <c r="V876" s="9">
        <f>+'[3]4 Force Equip'!$T876</f>
        <v>0</v>
      </c>
      <c r="W876" s="9" t="str">
        <f>+'[3]4 Force Equip'!$U876</f>
        <v>n/a</v>
      </c>
      <c r="X876" s="9" t="str">
        <f>+'[3]4 Force Equip'!$V876</f>
        <v>n/a</v>
      </c>
      <c r="Y876" s="9" t="str">
        <f>+'[3]4 Force Equip'!$W876</f>
        <v>n/a</v>
      </c>
      <c r="Z876" s="9" t="str">
        <f>+'[3]4 Force Equip'!$X876</f>
        <v>n/a</v>
      </c>
      <c r="AA876" s="9" t="str">
        <f>+'[3]4 Force Equip'!$Y876</f>
        <v>n/a</v>
      </c>
      <c r="AB876" s="26">
        <f>+'[3]4 Force Equip'!$Z876</f>
        <v>0</v>
      </c>
    </row>
    <row r="877" spans="21:28">
      <c r="U877" s="9">
        <f>+'[3]4 Force Equip'!$S877</f>
        <v>999860</v>
      </c>
      <c r="V877" s="9">
        <f>+'[3]4 Force Equip'!$T877</f>
        <v>0</v>
      </c>
      <c r="W877" s="9" t="str">
        <f>+'[3]4 Force Equip'!$U877</f>
        <v>n/a</v>
      </c>
      <c r="X877" s="9" t="str">
        <f>+'[3]4 Force Equip'!$V877</f>
        <v>n/a</v>
      </c>
      <c r="Y877" s="9" t="str">
        <f>+'[3]4 Force Equip'!$W877</f>
        <v>n/a</v>
      </c>
      <c r="Z877" s="9" t="str">
        <f>+'[3]4 Force Equip'!$X877</f>
        <v>n/a</v>
      </c>
      <c r="AA877" s="9" t="str">
        <f>+'[3]4 Force Equip'!$Y877</f>
        <v>n/a</v>
      </c>
      <c r="AB877" s="26">
        <f>+'[3]4 Force Equip'!$Z877</f>
        <v>0</v>
      </c>
    </row>
    <row r="878" spans="21:28">
      <c r="U878" s="9">
        <f>+'[3]4 Force Equip'!$S878</f>
        <v>999861</v>
      </c>
      <c r="V878" s="9">
        <f>+'[3]4 Force Equip'!$T878</f>
        <v>0</v>
      </c>
      <c r="W878" s="9" t="str">
        <f>+'[3]4 Force Equip'!$U878</f>
        <v>n/a</v>
      </c>
      <c r="X878" s="9" t="str">
        <f>+'[3]4 Force Equip'!$V878</f>
        <v>n/a</v>
      </c>
      <c r="Y878" s="9" t="str">
        <f>+'[3]4 Force Equip'!$W878</f>
        <v>n/a</v>
      </c>
      <c r="Z878" s="9" t="str">
        <f>+'[3]4 Force Equip'!$X878</f>
        <v>n/a</v>
      </c>
      <c r="AA878" s="9" t="str">
        <f>+'[3]4 Force Equip'!$Y878</f>
        <v>n/a</v>
      </c>
      <c r="AB878" s="26">
        <f>+'[3]4 Force Equip'!$Z878</f>
        <v>0</v>
      </c>
    </row>
    <row r="879" spans="21:28">
      <c r="U879" s="9">
        <f>+'[3]4 Force Equip'!$S879</f>
        <v>999862</v>
      </c>
      <c r="V879" s="9">
        <f>+'[3]4 Force Equip'!$T879</f>
        <v>0</v>
      </c>
      <c r="W879" s="9" t="str">
        <f>+'[3]4 Force Equip'!$U879</f>
        <v>n/a</v>
      </c>
      <c r="X879" s="9" t="str">
        <f>+'[3]4 Force Equip'!$V879</f>
        <v>n/a</v>
      </c>
      <c r="Y879" s="9" t="str">
        <f>+'[3]4 Force Equip'!$W879</f>
        <v>n/a</v>
      </c>
      <c r="Z879" s="9" t="str">
        <f>+'[3]4 Force Equip'!$X879</f>
        <v>n/a</v>
      </c>
      <c r="AA879" s="9" t="str">
        <f>+'[3]4 Force Equip'!$Y879</f>
        <v>n/a</v>
      </c>
      <c r="AB879" s="26">
        <f>+'[3]4 Force Equip'!$Z879</f>
        <v>0</v>
      </c>
    </row>
    <row r="880" spans="21:28">
      <c r="U880" s="9">
        <f>+'[3]4 Force Equip'!$S880</f>
        <v>999863</v>
      </c>
      <c r="V880" s="9">
        <f>+'[3]4 Force Equip'!$T880</f>
        <v>0</v>
      </c>
      <c r="W880" s="9" t="str">
        <f>+'[3]4 Force Equip'!$U880</f>
        <v>n/a</v>
      </c>
      <c r="X880" s="9" t="str">
        <f>+'[3]4 Force Equip'!$V880</f>
        <v>n/a</v>
      </c>
      <c r="Y880" s="9" t="str">
        <f>+'[3]4 Force Equip'!$W880</f>
        <v>n/a</v>
      </c>
      <c r="Z880" s="9" t="str">
        <f>+'[3]4 Force Equip'!$X880</f>
        <v>n/a</v>
      </c>
      <c r="AA880" s="9" t="str">
        <f>+'[3]4 Force Equip'!$Y880</f>
        <v>n/a</v>
      </c>
      <c r="AB880" s="26">
        <f>+'[3]4 Force Equip'!$Z880</f>
        <v>0</v>
      </c>
    </row>
    <row r="881" spans="21:28">
      <c r="U881" s="9">
        <f>+'[3]4 Force Equip'!$S881</f>
        <v>999864</v>
      </c>
      <c r="V881" s="9">
        <f>+'[3]4 Force Equip'!$T881</f>
        <v>0</v>
      </c>
      <c r="W881" s="9" t="str">
        <f>+'[3]4 Force Equip'!$U881</f>
        <v>n/a</v>
      </c>
      <c r="X881" s="9" t="str">
        <f>+'[3]4 Force Equip'!$V881</f>
        <v>n/a</v>
      </c>
      <c r="Y881" s="9" t="str">
        <f>+'[3]4 Force Equip'!$W881</f>
        <v>n/a</v>
      </c>
      <c r="Z881" s="9" t="str">
        <f>+'[3]4 Force Equip'!$X881</f>
        <v>n/a</v>
      </c>
      <c r="AA881" s="9" t="str">
        <f>+'[3]4 Force Equip'!$Y881</f>
        <v>n/a</v>
      </c>
      <c r="AB881" s="26">
        <f>+'[3]4 Force Equip'!$Z881</f>
        <v>0</v>
      </c>
    </row>
    <row r="882" spans="21:28">
      <c r="U882" s="9">
        <f>+'[3]4 Force Equip'!$S882</f>
        <v>999865</v>
      </c>
      <c r="V882" s="9">
        <f>+'[3]4 Force Equip'!$T882</f>
        <v>0</v>
      </c>
      <c r="W882" s="9" t="str">
        <f>+'[3]4 Force Equip'!$U882</f>
        <v>n/a</v>
      </c>
      <c r="X882" s="9" t="str">
        <f>+'[3]4 Force Equip'!$V882</f>
        <v>n/a</v>
      </c>
      <c r="Y882" s="9" t="str">
        <f>+'[3]4 Force Equip'!$W882</f>
        <v>n/a</v>
      </c>
      <c r="Z882" s="9" t="str">
        <f>+'[3]4 Force Equip'!$X882</f>
        <v>n/a</v>
      </c>
      <c r="AA882" s="9" t="str">
        <f>+'[3]4 Force Equip'!$Y882</f>
        <v>n/a</v>
      </c>
      <c r="AB882" s="26">
        <f>+'[3]4 Force Equip'!$Z882</f>
        <v>0</v>
      </c>
    </row>
    <row r="883" spans="21:28">
      <c r="U883" s="9">
        <f>+'[3]4 Force Equip'!$S883</f>
        <v>999866</v>
      </c>
      <c r="V883" s="9">
        <f>+'[3]4 Force Equip'!$T883</f>
        <v>0</v>
      </c>
      <c r="W883" s="9" t="str">
        <f>+'[3]4 Force Equip'!$U883</f>
        <v>n/a</v>
      </c>
      <c r="X883" s="9" t="str">
        <f>+'[3]4 Force Equip'!$V883</f>
        <v>n/a</v>
      </c>
      <c r="Y883" s="9" t="str">
        <f>+'[3]4 Force Equip'!$W883</f>
        <v>n/a</v>
      </c>
      <c r="Z883" s="9" t="str">
        <f>+'[3]4 Force Equip'!$X883</f>
        <v>n/a</v>
      </c>
      <c r="AA883" s="9" t="str">
        <f>+'[3]4 Force Equip'!$Y883</f>
        <v>n/a</v>
      </c>
      <c r="AB883" s="26">
        <f>+'[3]4 Force Equip'!$Z883</f>
        <v>0</v>
      </c>
    </row>
    <row r="884" spans="21:28">
      <c r="U884" s="9">
        <f>+'[3]4 Force Equip'!$S884</f>
        <v>999867</v>
      </c>
      <c r="V884" s="9">
        <f>+'[3]4 Force Equip'!$T884</f>
        <v>0</v>
      </c>
      <c r="W884" s="9" t="str">
        <f>+'[3]4 Force Equip'!$U884</f>
        <v>n/a</v>
      </c>
      <c r="X884" s="9" t="str">
        <f>+'[3]4 Force Equip'!$V884</f>
        <v>n/a</v>
      </c>
      <c r="Y884" s="9" t="str">
        <f>+'[3]4 Force Equip'!$W884</f>
        <v>n/a</v>
      </c>
      <c r="Z884" s="9" t="str">
        <f>+'[3]4 Force Equip'!$X884</f>
        <v>n/a</v>
      </c>
      <c r="AA884" s="9" t="str">
        <f>+'[3]4 Force Equip'!$Y884</f>
        <v>n/a</v>
      </c>
      <c r="AB884" s="26">
        <f>+'[3]4 Force Equip'!$Z884</f>
        <v>0</v>
      </c>
    </row>
    <row r="885" spans="21:28">
      <c r="U885" s="9">
        <f>+'[3]4 Force Equip'!$S885</f>
        <v>999868</v>
      </c>
      <c r="V885" s="9">
        <f>+'[3]4 Force Equip'!$T885</f>
        <v>0</v>
      </c>
      <c r="W885" s="9" t="str">
        <f>+'[3]4 Force Equip'!$U885</f>
        <v>n/a</v>
      </c>
      <c r="X885" s="9" t="str">
        <f>+'[3]4 Force Equip'!$V885</f>
        <v>n/a</v>
      </c>
      <c r="Y885" s="9" t="str">
        <f>+'[3]4 Force Equip'!$W885</f>
        <v>n/a</v>
      </c>
      <c r="Z885" s="9" t="str">
        <f>+'[3]4 Force Equip'!$X885</f>
        <v>n/a</v>
      </c>
      <c r="AA885" s="9" t="str">
        <f>+'[3]4 Force Equip'!$Y885</f>
        <v>n/a</v>
      </c>
      <c r="AB885" s="26">
        <f>+'[3]4 Force Equip'!$Z885</f>
        <v>0</v>
      </c>
    </row>
    <row r="886" spans="21:28">
      <c r="U886" s="9">
        <f>+'[3]4 Force Equip'!$S886</f>
        <v>999869</v>
      </c>
      <c r="V886" s="9">
        <f>+'[3]4 Force Equip'!$T886</f>
        <v>0</v>
      </c>
      <c r="W886" s="9" t="str">
        <f>+'[3]4 Force Equip'!$U886</f>
        <v>n/a</v>
      </c>
      <c r="X886" s="9" t="str">
        <f>+'[3]4 Force Equip'!$V886</f>
        <v>n/a</v>
      </c>
      <c r="Y886" s="9" t="str">
        <f>+'[3]4 Force Equip'!$W886</f>
        <v>n/a</v>
      </c>
      <c r="Z886" s="9" t="str">
        <f>+'[3]4 Force Equip'!$X886</f>
        <v>n/a</v>
      </c>
      <c r="AA886" s="9" t="str">
        <f>+'[3]4 Force Equip'!$Y886</f>
        <v>n/a</v>
      </c>
      <c r="AB886" s="26">
        <f>+'[3]4 Force Equip'!$Z886</f>
        <v>0</v>
      </c>
    </row>
    <row r="887" spans="21:28">
      <c r="U887" s="9">
        <f>+'[3]4 Force Equip'!$S887</f>
        <v>999870</v>
      </c>
      <c r="V887" s="9">
        <f>+'[3]4 Force Equip'!$T887</f>
        <v>0</v>
      </c>
      <c r="W887" s="9" t="str">
        <f>+'[3]4 Force Equip'!$U887</f>
        <v>n/a</v>
      </c>
      <c r="X887" s="9" t="str">
        <f>+'[3]4 Force Equip'!$V887</f>
        <v>n/a</v>
      </c>
      <c r="Y887" s="9" t="str">
        <f>+'[3]4 Force Equip'!$W887</f>
        <v>n/a</v>
      </c>
      <c r="Z887" s="9" t="str">
        <f>+'[3]4 Force Equip'!$X887</f>
        <v>n/a</v>
      </c>
      <c r="AA887" s="9" t="str">
        <f>+'[3]4 Force Equip'!$Y887</f>
        <v>n/a</v>
      </c>
      <c r="AB887" s="26">
        <f>+'[3]4 Force Equip'!$Z887</f>
        <v>0</v>
      </c>
    </row>
    <row r="888" spans="21:28">
      <c r="U888" s="9">
        <f>+'[3]4 Force Equip'!$S888</f>
        <v>999871</v>
      </c>
      <c r="V888" s="9">
        <f>+'[3]4 Force Equip'!$T888</f>
        <v>0</v>
      </c>
      <c r="W888" s="9" t="str">
        <f>+'[3]4 Force Equip'!$U888</f>
        <v>n/a</v>
      </c>
      <c r="X888" s="9" t="str">
        <f>+'[3]4 Force Equip'!$V888</f>
        <v>n/a</v>
      </c>
      <c r="Y888" s="9" t="str">
        <f>+'[3]4 Force Equip'!$W888</f>
        <v>n/a</v>
      </c>
      <c r="Z888" s="9" t="str">
        <f>+'[3]4 Force Equip'!$X888</f>
        <v>n/a</v>
      </c>
      <c r="AA888" s="9" t="str">
        <f>+'[3]4 Force Equip'!$Y888</f>
        <v>n/a</v>
      </c>
      <c r="AB888" s="26">
        <f>+'[3]4 Force Equip'!$Z888</f>
        <v>0</v>
      </c>
    </row>
    <row r="889" spans="21:28">
      <c r="U889" s="9">
        <f>+'[3]4 Force Equip'!$S889</f>
        <v>999872</v>
      </c>
      <c r="V889" s="9">
        <f>+'[3]4 Force Equip'!$T889</f>
        <v>0</v>
      </c>
      <c r="W889" s="9" t="str">
        <f>+'[3]4 Force Equip'!$U889</f>
        <v>n/a</v>
      </c>
      <c r="X889" s="9" t="str">
        <f>+'[3]4 Force Equip'!$V889</f>
        <v>n/a</v>
      </c>
      <c r="Y889" s="9" t="str">
        <f>+'[3]4 Force Equip'!$W889</f>
        <v>n/a</v>
      </c>
      <c r="Z889" s="9" t="str">
        <f>+'[3]4 Force Equip'!$X889</f>
        <v>n/a</v>
      </c>
      <c r="AA889" s="9" t="str">
        <f>+'[3]4 Force Equip'!$Y889</f>
        <v>n/a</v>
      </c>
      <c r="AB889" s="26">
        <f>+'[3]4 Force Equip'!$Z889</f>
        <v>0</v>
      </c>
    </row>
    <row r="890" spans="21:28">
      <c r="U890" s="9">
        <f>+'[3]4 Force Equip'!$S890</f>
        <v>999873</v>
      </c>
      <c r="V890" s="9">
        <f>+'[3]4 Force Equip'!$T890</f>
        <v>0</v>
      </c>
      <c r="W890" s="9" t="str">
        <f>+'[3]4 Force Equip'!$U890</f>
        <v>n/a</v>
      </c>
      <c r="X890" s="9" t="str">
        <f>+'[3]4 Force Equip'!$V890</f>
        <v>n/a</v>
      </c>
      <c r="Y890" s="9" t="str">
        <f>+'[3]4 Force Equip'!$W890</f>
        <v>n/a</v>
      </c>
      <c r="Z890" s="9" t="str">
        <f>+'[3]4 Force Equip'!$X890</f>
        <v>n/a</v>
      </c>
      <c r="AA890" s="9" t="str">
        <f>+'[3]4 Force Equip'!$Y890</f>
        <v>n/a</v>
      </c>
      <c r="AB890" s="26">
        <f>+'[3]4 Force Equip'!$Z890</f>
        <v>0</v>
      </c>
    </row>
    <row r="891" spans="21:28">
      <c r="U891" s="9">
        <f>+'[3]4 Force Equip'!$S891</f>
        <v>999874</v>
      </c>
      <c r="V891" s="9">
        <f>+'[3]4 Force Equip'!$T891</f>
        <v>0</v>
      </c>
      <c r="W891" s="9" t="str">
        <f>+'[3]4 Force Equip'!$U891</f>
        <v>n/a</v>
      </c>
      <c r="X891" s="9" t="str">
        <f>+'[3]4 Force Equip'!$V891</f>
        <v>n/a</v>
      </c>
      <c r="Y891" s="9" t="str">
        <f>+'[3]4 Force Equip'!$W891</f>
        <v>n/a</v>
      </c>
      <c r="Z891" s="9" t="str">
        <f>+'[3]4 Force Equip'!$X891</f>
        <v>n/a</v>
      </c>
      <c r="AA891" s="9" t="str">
        <f>+'[3]4 Force Equip'!$Y891</f>
        <v>n/a</v>
      </c>
      <c r="AB891" s="26">
        <f>+'[3]4 Force Equip'!$Z891</f>
        <v>0</v>
      </c>
    </row>
    <row r="892" spans="21:28">
      <c r="U892" s="9">
        <f>+'[3]4 Force Equip'!$S892</f>
        <v>999875</v>
      </c>
      <c r="V892" s="9">
        <f>+'[3]4 Force Equip'!$T892</f>
        <v>0</v>
      </c>
      <c r="W892" s="9" t="str">
        <f>+'[3]4 Force Equip'!$U892</f>
        <v>n/a</v>
      </c>
      <c r="X892" s="9" t="str">
        <f>+'[3]4 Force Equip'!$V892</f>
        <v>n/a</v>
      </c>
      <c r="Y892" s="9" t="str">
        <f>+'[3]4 Force Equip'!$W892</f>
        <v>n/a</v>
      </c>
      <c r="Z892" s="9" t="str">
        <f>+'[3]4 Force Equip'!$X892</f>
        <v>n/a</v>
      </c>
      <c r="AA892" s="9" t="str">
        <f>+'[3]4 Force Equip'!$Y892</f>
        <v>n/a</v>
      </c>
      <c r="AB892" s="26">
        <f>+'[3]4 Force Equip'!$Z892</f>
        <v>0</v>
      </c>
    </row>
    <row r="893" spans="21:28">
      <c r="U893" s="9">
        <f>+'[3]4 Force Equip'!$S893</f>
        <v>999876</v>
      </c>
      <c r="V893" s="9">
        <f>+'[3]4 Force Equip'!$T893</f>
        <v>0</v>
      </c>
      <c r="W893" s="9" t="str">
        <f>+'[3]4 Force Equip'!$U893</f>
        <v>n/a</v>
      </c>
      <c r="X893" s="9" t="str">
        <f>+'[3]4 Force Equip'!$V893</f>
        <v>n/a</v>
      </c>
      <c r="Y893" s="9" t="str">
        <f>+'[3]4 Force Equip'!$W893</f>
        <v>n/a</v>
      </c>
      <c r="Z893" s="9" t="str">
        <f>+'[3]4 Force Equip'!$X893</f>
        <v>n/a</v>
      </c>
      <c r="AA893" s="9" t="str">
        <f>+'[3]4 Force Equip'!$Y893</f>
        <v>n/a</v>
      </c>
      <c r="AB893" s="26">
        <f>+'[3]4 Force Equip'!$Z893</f>
        <v>0</v>
      </c>
    </row>
    <row r="894" spans="21:28">
      <c r="U894" s="9">
        <f>+'[3]4 Force Equip'!$S894</f>
        <v>999877</v>
      </c>
      <c r="V894" s="9">
        <f>+'[3]4 Force Equip'!$T894</f>
        <v>0</v>
      </c>
      <c r="W894" s="9" t="str">
        <f>+'[3]4 Force Equip'!$U894</f>
        <v>n/a</v>
      </c>
      <c r="X894" s="9" t="str">
        <f>+'[3]4 Force Equip'!$V894</f>
        <v>n/a</v>
      </c>
      <c r="Y894" s="9" t="str">
        <f>+'[3]4 Force Equip'!$W894</f>
        <v>n/a</v>
      </c>
      <c r="Z894" s="9" t="str">
        <f>+'[3]4 Force Equip'!$X894</f>
        <v>n/a</v>
      </c>
      <c r="AA894" s="9" t="str">
        <f>+'[3]4 Force Equip'!$Y894</f>
        <v>n/a</v>
      </c>
      <c r="AB894" s="26">
        <f>+'[3]4 Force Equip'!$Z894</f>
        <v>0</v>
      </c>
    </row>
    <row r="895" spans="21:28">
      <c r="U895" s="9">
        <f>+'[3]4 Force Equip'!$S895</f>
        <v>999878</v>
      </c>
      <c r="V895" s="9">
        <f>+'[3]4 Force Equip'!$T895</f>
        <v>0</v>
      </c>
      <c r="W895" s="9" t="str">
        <f>+'[3]4 Force Equip'!$U895</f>
        <v>n/a</v>
      </c>
      <c r="X895" s="9" t="str">
        <f>+'[3]4 Force Equip'!$V895</f>
        <v>n/a</v>
      </c>
      <c r="Y895" s="9" t="str">
        <f>+'[3]4 Force Equip'!$W895</f>
        <v>n/a</v>
      </c>
      <c r="Z895" s="9" t="str">
        <f>+'[3]4 Force Equip'!$X895</f>
        <v>n/a</v>
      </c>
      <c r="AA895" s="9" t="str">
        <f>+'[3]4 Force Equip'!$Y895</f>
        <v>n/a</v>
      </c>
      <c r="AB895" s="26">
        <f>+'[3]4 Force Equip'!$Z895</f>
        <v>0</v>
      </c>
    </row>
    <row r="896" spans="21:28">
      <c r="U896" s="9">
        <f>+'[3]4 Force Equip'!$S896</f>
        <v>999879</v>
      </c>
      <c r="V896" s="9">
        <f>+'[3]4 Force Equip'!$T896</f>
        <v>0</v>
      </c>
      <c r="W896" s="9" t="str">
        <f>+'[3]4 Force Equip'!$U896</f>
        <v>n/a</v>
      </c>
      <c r="X896" s="9" t="str">
        <f>+'[3]4 Force Equip'!$V896</f>
        <v>n/a</v>
      </c>
      <c r="Y896" s="9" t="str">
        <f>+'[3]4 Force Equip'!$W896</f>
        <v>n/a</v>
      </c>
      <c r="Z896" s="9" t="str">
        <f>+'[3]4 Force Equip'!$X896</f>
        <v>n/a</v>
      </c>
      <c r="AA896" s="9" t="str">
        <f>+'[3]4 Force Equip'!$Y896</f>
        <v>n/a</v>
      </c>
      <c r="AB896" s="26">
        <f>+'[3]4 Force Equip'!$Z896</f>
        <v>0</v>
      </c>
    </row>
    <row r="897" spans="21:28">
      <c r="U897" s="9">
        <f>+'[3]4 Force Equip'!$S897</f>
        <v>999880</v>
      </c>
      <c r="V897" s="9">
        <f>+'[3]4 Force Equip'!$T897</f>
        <v>0</v>
      </c>
      <c r="W897" s="9" t="str">
        <f>+'[3]4 Force Equip'!$U897</f>
        <v>n/a</v>
      </c>
      <c r="X897" s="9" t="str">
        <f>+'[3]4 Force Equip'!$V897</f>
        <v>n/a</v>
      </c>
      <c r="Y897" s="9" t="str">
        <f>+'[3]4 Force Equip'!$W897</f>
        <v>n/a</v>
      </c>
      <c r="Z897" s="9" t="str">
        <f>+'[3]4 Force Equip'!$X897</f>
        <v>n/a</v>
      </c>
      <c r="AA897" s="9" t="str">
        <f>+'[3]4 Force Equip'!$Y897</f>
        <v>n/a</v>
      </c>
      <c r="AB897" s="26">
        <f>+'[3]4 Force Equip'!$Z897</f>
        <v>0</v>
      </c>
    </row>
    <row r="898" spans="21:28">
      <c r="U898" s="9">
        <f>+'[3]4 Force Equip'!$S898</f>
        <v>999881</v>
      </c>
      <c r="V898" s="9">
        <f>+'[3]4 Force Equip'!$T898</f>
        <v>0</v>
      </c>
      <c r="W898" s="9" t="str">
        <f>+'[3]4 Force Equip'!$U898</f>
        <v>n/a</v>
      </c>
      <c r="X898" s="9" t="str">
        <f>+'[3]4 Force Equip'!$V898</f>
        <v>n/a</v>
      </c>
      <c r="Y898" s="9" t="str">
        <f>+'[3]4 Force Equip'!$W898</f>
        <v>n/a</v>
      </c>
      <c r="Z898" s="9" t="str">
        <f>+'[3]4 Force Equip'!$X898</f>
        <v>n/a</v>
      </c>
      <c r="AA898" s="9" t="str">
        <f>+'[3]4 Force Equip'!$Y898</f>
        <v>n/a</v>
      </c>
      <c r="AB898" s="26">
        <f>+'[3]4 Force Equip'!$Z898</f>
        <v>0</v>
      </c>
    </row>
    <row r="899" spans="21:28">
      <c r="U899" s="9">
        <f>+'[3]4 Force Equip'!$S899</f>
        <v>999882</v>
      </c>
      <c r="V899" s="9">
        <f>+'[3]4 Force Equip'!$T899</f>
        <v>0</v>
      </c>
      <c r="W899" s="9" t="str">
        <f>+'[3]4 Force Equip'!$U899</f>
        <v>n/a</v>
      </c>
      <c r="X899" s="9" t="str">
        <f>+'[3]4 Force Equip'!$V899</f>
        <v>n/a</v>
      </c>
      <c r="Y899" s="9" t="str">
        <f>+'[3]4 Force Equip'!$W899</f>
        <v>n/a</v>
      </c>
      <c r="Z899" s="9" t="str">
        <f>+'[3]4 Force Equip'!$X899</f>
        <v>n/a</v>
      </c>
      <c r="AA899" s="9" t="str">
        <f>+'[3]4 Force Equip'!$Y899</f>
        <v>n/a</v>
      </c>
      <c r="AB899" s="26">
        <f>+'[3]4 Force Equip'!$Z899</f>
        <v>0</v>
      </c>
    </row>
    <row r="900" spans="21:28">
      <c r="U900" s="9">
        <f>+'[3]4 Force Equip'!$S900</f>
        <v>999883</v>
      </c>
      <c r="V900" s="9">
        <f>+'[3]4 Force Equip'!$T900</f>
        <v>0</v>
      </c>
      <c r="W900" s="9" t="str">
        <f>+'[3]4 Force Equip'!$U900</f>
        <v>n/a</v>
      </c>
      <c r="X900" s="9" t="str">
        <f>+'[3]4 Force Equip'!$V900</f>
        <v>n/a</v>
      </c>
      <c r="Y900" s="9" t="str">
        <f>+'[3]4 Force Equip'!$W900</f>
        <v>n/a</v>
      </c>
      <c r="Z900" s="9" t="str">
        <f>+'[3]4 Force Equip'!$X900</f>
        <v>n/a</v>
      </c>
      <c r="AA900" s="9" t="str">
        <f>+'[3]4 Force Equip'!$Y900</f>
        <v>n/a</v>
      </c>
      <c r="AB900" s="26">
        <f>+'[3]4 Force Equip'!$Z900</f>
        <v>0</v>
      </c>
    </row>
    <row r="901" spans="21:28">
      <c r="U901" s="9">
        <f>+'[3]4 Force Equip'!$S901</f>
        <v>999884</v>
      </c>
      <c r="V901" s="9">
        <f>+'[3]4 Force Equip'!$T901</f>
        <v>0</v>
      </c>
      <c r="W901" s="9" t="str">
        <f>+'[3]4 Force Equip'!$U901</f>
        <v>n/a</v>
      </c>
      <c r="X901" s="9" t="str">
        <f>+'[3]4 Force Equip'!$V901</f>
        <v>n/a</v>
      </c>
      <c r="Y901" s="9" t="str">
        <f>+'[3]4 Force Equip'!$W901</f>
        <v>n/a</v>
      </c>
      <c r="Z901" s="9" t="str">
        <f>+'[3]4 Force Equip'!$X901</f>
        <v>n/a</v>
      </c>
      <c r="AA901" s="9" t="str">
        <f>+'[3]4 Force Equip'!$Y901</f>
        <v>n/a</v>
      </c>
      <c r="AB901" s="26">
        <f>+'[3]4 Force Equip'!$Z901</f>
        <v>0</v>
      </c>
    </row>
    <row r="902" spans="21:28">
      <c r="U902" s="9">
        <f>+'[3]4 Force Equip'!$S902</f>
        <v>999885</v>
      </c>
      <c r="V902" s="9">
        <f>+'[3]4 Force Equip'!$T902</f>
        <v>0</v>
      </c>
      <c r="W902" s="9" t="str">
        <f>+'[3]4 Force Equip'!$U902</f>
        <v>n/a</v>
      </c>
      <c r="X902" s="9" t="str">
        <f>+'[3]4 Force Equip'!$V902</f>
        <v>n/a</v>
      </c>
      <c r="Y902" s="9" t="str">
        <f>+'[3]4 Force Equip'!$W902</f>
        <v>n/a</v>
      </c>
      <c r="Z902" s="9" t="str">
        <f>+'[3]4 Force Equip'!$X902</f>
        <v>n/a</v>
      </c>
      <c r="AA902" s="9" t="str">
        <f>+'[3]4 Force Equip'!$Y902</f>
        <v>n/a</v>
      </c>
      <c r="AB902" s="26">
        <f>+'[3]4 Force Equip'!$Z902</f>
        <v>0</v>
      </c>
    </row>
    <row r="903" spans="21:28">
      <c r="U903" s="9">
        <f>+'[3]4 Force Equip'!$S903</f>
        <v>999886</v>
      </c>
      <c r="V903" s="9">
        <f>+'[3]4 Force Equip'!$T903</f>
        <v>0</v>
      </c>
      <c r="W903" s="9" t="str">
        <f>+'[3]4 Force Equip'!$U903</f>
        <v>n/a</v>
      </c>
      <c r="X903" s="9" t="str">
        <f>+'[3]4 Force Equip'!$V903</f>
        <v>n/a</v>
      </c>
      <c r="Y903" s="9" t="str">
        <f>+'[3]4 Force Equip'!$W903</f>
        <v>n/a</v>
      </c>
      <c r="Z903" s="9" t="str">
        <f>+'[3]4 Force Equip'!$X903</f>
        <v>n/a</v>
      </c>
      <c r="AA903" s="9" t="str">
        <f>+'[3]4 Force Equip'!$Y903</f>
        <v>n/a</v>
      </c>
      <c r="AB903" s="26">
        <f>+'[3]4 Force Equip'!$Z903</f>
        <v>0</v>
      </c>
    </row>
    <row r="904" spans="21:28">
      <c r="U904" s="9">
        <f>+'[3]4 Force Equip'!$S904</f>
        <v>999887</v>
      </c>
      <c r="V904" s="9">
        <f>+'[3]4 Force Equip'!$T904</f>
        <v>0</v>
      </c>
      <c r="W904" s="9" t="str">
        <f>+'[3]4 Force Equip'!$U904</f>
        <v>n/a</v>
      </c>
      <c r="X904" s="9" t="str">
        <f>+'[3]4 Force Equip'!$V904</f>
        <v>n/a</v>
      </c>
      <c r="Y904" s="9" t="str">
        <f>+'[3]4 Force Equip'!$W904</f>
        <v>n/a</v>
      </c>
      <c r="Z904" s="9" t="str">
        <f>+'[3]4 Force Equip'!$X904</f>
        <v>n/a</v>
      </c>
      <c r="AA904" s="9" t="str">
        <f>+'[3]4 Force Equip'!$Y904</f>
        <v>n/a</v>
      </c>
      <c r="AB904" s="26">
        <f>+'[3]4 Force Equip'!$Z904</f>
        <v>0</v>
      </c>
    </row>
    <row r="905" spans="21:28">
      <c r="U905" s="9">
        <f>+'[3]4 Force Equip'!$S905</f>
        <v>999888</v>
      </c>
      <c r="V905" s="9">
        <f>+'[3]4 Force Equip'!$T905</f>
        <v>0</v>
      </c>
      <c r="W905" s="9" t="str">
        <f>+'[3]4 Force Equip'!$U905</f>
        <v>n/a</v>
      </c>
      <c r="X905" s="9" t="str">
        <f>+'[3]4 Force Equip'!$V905</f>
        <v>n/a</v>
      </c>
      <c r="Y905" s="9" t="str">
        <f>+'[3]4 Force Equip'!$W905</f>
        <v>n/a</v>
      </c>
      <c r="Z905" s="9" t="str">
        <f>+'[3]4 Force Equip'!$X905</f>
        <v>n/a</v>
      </c>
      <c r="AA905" s="9" t="str">
        <f>+'[3]4 Force Equip'!$Y905</f>
        <v>n/a</v>
      </c>
      <c r="AB905" s="26">
        <f>+'[3]4 Force Equip'!$Z905</f>
        <v>0</v>
      </c>
    </row>
    <row r="906" spans="21:28">
      <c r="U906" s="9">
        <f>+'[3]4 Force Equip'!$S906</f>
        <v>999889</v>
      </c>
      <c r="V906" s="9">
        <f>+'[3]4 Force Equip'!$T906</f>
        <v>0</v>
      </c>
      <c r="W906" s="9" t="str">
        <f>+'[3]4 Force Equip'!$U906</f>
        <v>n/a</v>
      </c>
      <c r="X906" s="9" t="str">
        <f>+'[3]4 Force Equip'!$V906</f>
        <v>n/a</v>
      </c>
      <c r="Y906" s="9" t="str">
        <f>+'[3]4 Force Equip'!$W906</f>
        <v>n/a</v>
      </c>
      <c r="Z906" s="9" t="str">
        <f>+'[3]4 Force Equip'!$X906</f>
        <v>n/a</v>
      </c>
      <c r="AA906" s="9" t="str">
        <f>+'[3]4 Force Equip'!$Y906</f>
        <v>n/a</v>
      </c>
      <c r="AB906" s="26">
        <f>+'[3]4 Force Equip'!$Z906</f>
        <v>0</v>
      </c>
    </row>
    <row r="907" spans="21:28">
      <c r="U907" s="9">
        <f>+'[3]4 Force Equip'!$S907</f>
        <v>999890</v>
      </c>
      <c r="V907" s="9">
        <f>+'[3]4 Force Equip'!$T907</f>
        <v>0</v>
      </c>
      <c r="W907" s="9" t="str">
        <f>+'[3]4 Force Equip'!$U907</f>
        <v>n/a</v>
      </c>
      <c r="X907" s="9" t="str">
        <f>+'[3]4 Force Equip'!$V907</f>
        <v>n/a</v>
      </c>
      <c r="Y907" s="9" t="str">
        <f>+'[3]4 Force Equip'!$W907</f>
        <v>n/a</v>
      </c>
      <c r="Z907" s="9" t="str">
        <f>+'[3]4 Force Equip'!$X907</f>
        <v>n/a</v>
      </c>
      <c r="AA907" s="9" t="str">
        <f>+'[3]4 Force Equip'!$Y907</f>
        <v>n/a</v>
      </c>
      <c r="AB907" s="26">
        <f>+'[3]4 Force Equip'!$Z907</f>
        <v>0</v>
      </c>
    </row>
    <row r="908" spans="21:28">
      <c r="U908" s="9">
        <f>+'[3]4 Force Equip'!$S908</f>
        <v>999891</v>
      </c>
      <c r="V908" s="9">
        <f>+'[3]4 Force Equip'!$T908</f>
        <v>0</v>
      </c>
      <c r="W908" s="9" t="str">
        <f>+'[3]4 Force Equip'!$U908</f>
        <v>n/a</v>
      </c>
      <c r="X908" s="9" t="str">
        <f>+'[3]4 Force Equip'!$V908</f>
        <v>n/a</v>
      </c>
      <c r="Y908" s="9" t="str">
        <f>+'[3]4 Force Equip'!$W908</f>
        <v>n/a</v>
      </c>
      <c r="Z908" s="9" t="str">
        <f>+'[3]4 Force Equip'!$X908</f>
        <v>n/a</v>
      </c>
      <c r="AA908" s="9" t="str">
        <f>+'[3]4 Force Equip'!$Y908</f>
        <v>n/a</v>
      </c>
      <c r="AB908" s="26">
        <f>+'[3]4 Force Equip'!$Z908</f>
        <v>0</v>
      </c>
    </row>
    <row r="909" spans="21:28">
      <c r="U909" s="9">
        <f>+'[3]4 Force Equip'!$S909</f>
        <v>999892</v>
      </c>
      <c r="V909" s="9">
        <f>+'[3]4 Force Equip'!$T909</f>
        <v>0</v>
      </c>
      <c r="W909" s="9" t="str">
        <f>+'[3]4 Force Equip'!$U909</f>
        <v>n/a</v>
      </c>
      <c r="X909" s="9" t="str">
        <f>+'[3]4 Force Equip'!$V909</f>
        <v>n/a</v>
      </c>
      <c r="Y909" s="9" t="str">
        <f>+'[3]4 Force Equip'!$W909</f>
        <v>n/a</v>
      </c>
      <c r="Z909" s="9" t="str">
        <f>+'[3]4 Force Equip'!$X909</f>
        <v>n/a</v>
      </c>
      <c r="AA909" s="9" t="str">
        <f>+'[3]4 Force Equip'!$Y909</f>
        <v>n/a</v>
      </c>
      <c r="AB909" s="26">
        <f>+'[3]4 Force Equip'!$Z909</f>
        <v>0</v>
      </c>
    </row>
    <row r="910" spans="21:28">
      <c r="U910" s="9">
        <f>+'[3]4 Force Equip'!$S910</f>
        <v>999893</v>
      </c>
      <c r="V910" s="9">
        <f>+'[3]4 Force Equip'!$T910</f>
        <v>0</v>
      </c>
      <c r="W910" s="9" t="str">
        <f>+'[3]4 Force Equip'!$U910</f>
        <v>n/a</v>
      </c>
      <c r="X910" s="9" t="str">
        <f>+'[3]4 Force Equip'!$V910</f>
        <v>n/a</v>
      </c>
      <c r="Y910" s="9" t="str">
        <f>+'[3]4 Force Equip'!$W910</f>
        <v>n/a</v>
      </c>
      <c r="Z910" s="9" t="str">
        <f>+'[3]4 Force Equip'!$X910</f>
        <v>n/a</v>
      </c>
      <c r="AA910" s="9" t="str">
        <f>+'[3]4 Force Equip'!$Y910</f>
        <v>n/a</v>
      </c>
      <c r="AB910" s="26">
        <f>+'[3]4 Force Equip'!$Z910</f>
        <v>0</v>
      </c>
    </row>
    <row r="911" spans="21:28">
      <c r="U911" s="9">
        <f>+'[3]4 Force Equip'!$S911</f>
        <v>999894</v>
      </c>
      <c r="V911" s="9">
        <f>+'[3]4 Force Equip'!$T911</f>
        <v>0</v>
      </c>
      <c r="W911" s="9" t="str">
        <f>+'[3]4 Force Equip'!$U911</f>
        <v>n/a</v>
      </c>
      <c r="X911" s="9" t="str">
        <f>+'[3]4 Force Equip'!$V911</f>
        <v>n/a</v>
      </c>
      <c r="Y911" s="9" t="str">
        <f>+'[3]4 Force Equip'!$W911</f>
        <v>n/a</v>
      </c>
      <c r="Z911" s="9" t="str">
        <f>+'[3]4 Force Equip'!$X911</f>
        <v>n/a</v>
      </c>
      <c r="AA911" s="9" t="str">
        <f>+'[3]4 Force Equip'!$Y911</f>
        <v>n/a</v>
      </c>
      <c r="AB911" s="26">
        <f>+'[3]4 Force Equip'!$Z911</f>
        <v>0</v>
      </c>
    </row>
    <row r="912" spans="21:28">
      <c r="U912" s="9">
        <f>+'[3]4 Force Equip'!$S912</f>
        <v>999895</v>
      </c>
      <c r="V912" s="9">
        <f>+'[3]4 Force Equip'!$T912</f>
        <v>0</v>
      </c>
      <c r="W912" s="9" t="str">
        <f>+'[3]4 Force Equip'!$U912</f>
        <v>n/a</v>
      </c>
      <c r="X912" s="9" t="str">
        <f>+'[3]4 Force Equip'!$V912</f>
        <v>n/a</v>
      </c>
      <c r="Y912" s="9" t="str">
        <f>+'[3]4 Force Equip'!$W912</f>
        <v>n/a</v>
      </c>
      <c r="Z912" s="9" t="str">
        <f>+'[3]4 Force Equip'!$X912</f>
        <v>n/a</v>
      </c>
      <c r="AA912" s="9" t="str">
        <f>+'[3]4 Force Equip'!$Y912</f>
        <v>n/a</v>
      </c>
      <c r="AB912" s="26">
        <f>+'[3]4 Force Equip'!$Z912</f>
        <v>0</v>
      </c>
    </row>
    <row r="913" spans="21:28">
      <c r="U913" s="9">
        <f>+'[3]4 Force Equip'!$S913</f>
        <v>999896</v>
      </c>
      <c r="V913" s="9">
        <f>+'[3]4 Force Equip'!$T913</f>
        <v>0</v>
      </c>
      <c r="W913" s="9" t="str">
        <f>+'[3]4 Force Equip'!$U913</f>
        <v>n/a</v>
      </c>
      <c r="X913" s="9" t="str">
        <f>+'[3]4 Force Equip'!$V913</f>
        <v>n/a</v>
      </c>
      <c r="Y913" s="9" t="str">
        <f>+'[3]4 Force Equip'!$W913</f>
        <v>n/a</v>
      </c>
      <c r="Z913" s="9" t="str">
        <f>+'[3]4 Force Equip'!$X913</f>
        <v>n/a</v>
      </c>
      <c r="AA913" s="9" t="str">
        <f>+'[3]4 Force Equip'!$Y913</f>
        <v>n/a</v>
      </c>
      <c r="AB913" s="26">
        <f>+'[3]4 Force Equip'!$Z913</f>
        <v>0</v>
      </c>
    </row>
    <row r="914" spans="21:28">
      <c r="U914" s="9">
        <f>+'[3]4 Force Equip'!$S914</f>
        <v>999897</v>
      </c>
      <c r="V914" s="9">
        <f>+'[3]4 Force Equip'!$T914</f>
        <v>0</v>
      </c>
      <c r="W914" s="9" t="str">
        <f>+'[3]4 Force Equip'!$U914</f>
        <v>n/a</v>
      </c>
      <c r="X914" s="9" t="str">
        <f>+'[3]4 Force Equip'!$V914</f>
        <v>n/a</v>
      </c>
      <c r="Y914" s="9" t="str">
        <f>+'[3]4 Force Equip'!$W914</f>
        <v>n/a</v>
      </c>
      <c r="Z914" s="9" t="str">
        <f>+'[3]4 Force Equip'!$X914</f>
        <v>n/a</v>
      </c>
      <c r="AA914" s="9" t="str">
        <f>+'[3]4 Force Equip'!$Y914</f>
        <v>n/a</v>
      </c>
      <c r="AB914" s="26">
        <f>+'[3]4 Force Equip'!$Z914</f>
        <v>0</v>
      </c>
    </row>
    <row r="915" spans="21:28">
      <c r="U915" s="9">
        <f>+'[3]4 Force Equip'!$S915</f>
        <v>999898</v>
      </c>
      <c r="V915" s="9">
        <f>+'[3]4 Force Equip'!$T915</f>
        <v>0</v>
      </c>
      <c r="W915" s="9" t="str">
        <f>+'[3]4 Force Equip'!$U915</f>
        <v>n/a</v>
      </c>
      <c r="X915" s="9" t="str">
        <f>+'[3]4 Force Equip'!$V915</f>
        <v>n/a</v>
      </c>
      <c r="Y915" s="9" t="str">
        <f>+'[3]4 Force Equip'!$W915</f>
        <v>n/a</v>
      </c>
      <c r="Z915" s="9" t="str">
        <f>+'[3]4 Force Equip'!$X915</f>
        <v>n/a</v>
      </c>
      <c r="AA915" s="9" t="str">
        <f>+'[3]4 Force Equip'!$Y915</f>
        <v>n/a</v>
      </c>
      <c r="AB915" s="26">
        <f>+'[3]4 Force Equip'!$Z915</f>
        <v>0</v>
      </c>
    </row>
    <row r="916" spans="21:28">
      <c r="U916" s="9">
        <f>+'[3]4 Force Equip'!$S916</f>
        <v>999899</v>
      </c>
      <c r="V916" s="9">
        <f>+'[3]4 Force Equip'!$T916</f>
        <v>0</v>
      </c>
      <c r="W916" s="9" t="str">
        <f>+'[3]4 Force Equip'!$U916</f>
        <v>n/a</v>
      </c>
      <c r="X916" s="9" t="str">
        <f>+'[3]4 Force Equip'!$V916</f>
        <v>n/a</v>
      </c>
      <c r="Y916" s="9" t="str">
        <f>+'[3]4 Force Equip'!$W916</f>
        <v>n/a</v>
      </c>
      <c r="Z916" s="9" t="str">
        <f>+'[3]4 Force Equip'!$X916</f>
        <v>n/a</v>
      </c>
      <c r="AA916" s="9" t="str">
        <f>+'[3]4 Force Equip'!$Y916</f>
        <v>n/a</v>
      </c>
      <c r="AB916" s="26">
        <f>+'[3]4 Force Equip'!$Z916</f>
        <v>0</v>
      </c>
    </row>
    <row r="917" spans="21:28">
      <c r="U917" s="9">
        <f>+'[3]4 Force Equip'!$S917</f>
        <v>999900</v>
      </c>
      <c r="V917" s="9">
        <f>+'[3]4 Force Equip'!$T917</f>
        <v>0</v>
      </c>
      <c r="W917" s="9" t="str">
        <f>+'[3]4 Force Equip'!$U917</f>
        <v>n/a</v>
      </c>
      <c r="X917" s="9" t="str">
        <f>+'[3]4 Force Equip'!$V917</f>
        <v>n/a</v>
      </c>
      <c r="Y917" s="9" t="str">
        <f>+'[3]4 Force Equip'!$W917</f>
        <v>n/a</v>
      </c>
      <c r="Z917" s="9" t="str">
        <f>+'[3]4 Force Equip'!$X917</f>
        <v>n/a</v>
      </c>
      <c r="AA917" s="9" t="str">
        <f>+'[3]4 Force Equip'!$Y917</f>
        <v>n/a</v>
      </c>
      <c r="AB917" s="26">
        <f>+'[3]4 Force Equip'!$Z917</f>
        <v>0</v>
      </c>
    </row>
    <row r="918" spans="21:28">
      <c r="U918" s="9">
        <f>+'[3]4 Force Equip'!$S918</f>
        <v>999901</v>
      </c>
      <c r="V918" s="9">
        <f>+'[3]4 Force Equip'!$T918</f>
        <v>0</v>
      </c>
      <c r="W918" s="9" t="str">
        <f>+'[3]4 Force Equip'!$U918</f>
        <v>n/a</v>
      </c>
      <c r="X918" s="9" t="str">
        <f>+'[3]4 Force Equip'!$V918</f>
        <v>n/a</v>
      </c>
      <c r="Y918" s="9" t="str">
        <f>+'[3]4 Force Equip'!$W918</f>
        <v>n/a</v>
      </c>
      <c r="Z918" s="9" t="str">
        <f>+'[3]4 Force Equip'!$X918</f>
        <v>n/a</v>
      </c>
      <c r="AA918" s="9" t="str">
        <f>+'[3]4 Force Equip'!$Y918</f>
        <v>n/a</v>
      </c>
      <c r="AB918" s="26">
        <f>+'[3]4 Force Equip'!$Z918</f>
        <v>0</v>
      </c>
    </row>
    <row r="919" spans="21:28">
      <c r="U919" s="9">
        <f>+'[3]4 Force Equip'!$S919</f>
        <v>999902</v>
      </c>
      <c r="V919" s="9">
        <f>+'[3]4 Force Equip'!$T919</f>
        <v>0</v>
      </c>
      <c r="W919" s="9" t="str">
        <f>+'[3]4 Force Equip'!$U919</f>
        <v>n/a</v>
      </c>
      <c r="X919" s="9" t="str">
        <f>+'[3]4 Force Equip'!$V919</f>
        <v>n/a</v>
      </c>
      <c r="Y919" s="9" t="str">
        <f>+'[3]4 Force Equip'!$W919</f>
        <v>n/a</v>
      </c>
      <c r="Z919" s="9" t="str">
        <f>+'[3]4 Force Equip'!$X919</f>
        <v>n/a</v>
      </c>
      <c r="AA919" s="9" t="str">
        <f>+'[3]4 Force Equip'!$Y919</f>
        <v>n/a</v>
      </c>
      <c r="AB919" s="26">
        <f>+'[3]4 Force Equip'!$Z919</f>
        <v>0</v>
      </c>
    </row>
    <row r="920" spans="21:28">
      <c r="U920" s="9">
        <f>+'[3]4 Force Equip'!$S920</f>
        <v>999903</v>
      </c>
      <c r="V920" s="9">
        <f>+'[3]4 Force Equip'!$T920</f>
        <v>0</v>
      </c>
      <c r="W920" s="9" t="str">
        <f>+'[3]4 Force Equip'!$U920</f>
        <v>n/a</v>
      </c>
      <c r="X920" s="9" t="str">
        <f>+'[3]4 Force Equip'!$V920</f>
        <v>n/a</v>
      </c>
      <c r="Y920" s="9" t="str">
        <f>+'[3]4 Force Equip'!$W920</f>
        <v>n/a</v>
      </c>
      <c r="Z920" s="9" t="str">
        <f>+'[3]4 Force Equip'!$X920</f>
        <v>n/a</v>
      </c>
      <c r="AA920" s="9" t="str">
        <f>+'[3]4 Force Equip'!$Y920</f>
        <v>n/a</v>
      </c>
      <c r="AB920" s="26">
        <f>+'[3]4 Force Equip'!$Z920</f>
        <v>0</v>
      </c>
    </row>
    <row r="921" spans="21:28">
      <c r="U921" s="9">
        <f>+'[3]4 Force Equip'!$S921</f>
        <v>999904</v>
      </c>
      <c r="V921" s="9">
        <f>+'[3]4 Force Equip'!$T921</f>
        <v>0</v>
      </c>
      <c r="W921" s="9" t="str">
        <f>+'[3]4 Force Equip'!$U921</f>
        <v>n/a</v>
      </c>
      <c r="X921" s="9" t="str">
        <f>+'[3]4 Force Equip'!$V921</f>
        <v>n/a</v>
      </c>
      <c r="Y921" s="9" t="str">
        <f>+'[3]4 Force Equip'!$W921</f>
        <v>n/a</v>
      </c>
      <c r="Z921" s="9" t="str">
        <f>+'[3]4 Force Equip'!$X921</f>
        <v>n/a</v>
      </c>
      <c r="AA921" s="9" t="str">
        <f>+'[3]4 Force Equip'!$Y921</f>
        <v>n/a</v>
      </c>
      <c r="AB921" s="26">
        <f>+'[3]4 Force Equip'!$Z921</f>
        <v>0</v>
      </c>
    </row>
    <row r="922" spans="21:28">
      <c r="U922" s="9">
        <f>+'[3]4 Force Equip'!$S922</f>
        <v>999905</v>
      </c>
      <c r="V922" s="9">
        <f>+'[3]4 Force Equip'!$T922</f>
        <v>0</v>
      </c>
      <c r="W922" s="9" t="str">
        <f>+'[3]4 Force Equip'!$U922</f>
        <v>n/a</v>
      </c>
      <c r="X922" s="9" t="str">
        <f>+'[3]4 Force Equip'!$V922</f>
        <v>n/a</v>
      </c>
      <c r="Y922" s="9" t="str">
        <f>+'[3]4 Force Equip'!$W922</f>
        <v>n/a</v>
      </c>
      <c r="Z922" s="9" t="str">
        <f>+'[3]4 Force Equip'!$X922</f>
        <v>n/a</v>
      </c>
      <c r="AA922" s="9" t="str">
        <f>+'[3]4 Force Equip'!$Y922</f>
        <v>n/a</v>
      </c>
      <c r="AB922" s="26">
        <f>+'[3]4 Force Equip'!$Z922</f>
        <v>0</v>
      </c>
    </row>
    <row r="923" spans="21:28">
      <c r="U923" s="9">
        <f>+'[3]4 Force Equip'!$S923</f>
        <v>999906</v>
      </c>
      <c r="V923" s="9">
        <f>+'[3]4 Force Equip'!$T923</f>
        <v>0</v>
      </c>
      <c r="W923" s="9" t="str">
        <f>+'[3]4 Force Equip'!$U923</f>
        <v>n/a</v>
      </c>
      <c r="X923" s="9" t="str">
        <f>+'[3]4 Force Equip'!$V923</f>
        <v>n/a</v>
      </c>
      <c r="Y923" s="9" t="str">
        <f>+'[3]4 Force Equip'!$W923</f>
        <v>n/a</v>
      </c>
      <c r="Z923" s="9" t="str">
        <f>+'[3]4 Force Equip'!$X923</f>
        <v>n/a</v>
      </c>
      <c r="AA923" s="9" t="str">
        <f>+'[3]4 Force Equip'!$Y923</f>
        <v>n/a</v>
      </c>
      <c r="AB923" s="26">
        <f>+'[3]4 Force Equip'!$Z923</f>
        <v>0</v>
      </c>
    </row>
    <row r="924" spans="21:28">
      <c r="U924" s="9">
        <f>+'[3]4 Force Equip'!$S924</f>
        <v>999907</v>
      </c>
      <c r="V924" s="9">
        <f>+'[3]4 Force Equip'!$T924</f>
        <v>0</v>
      </c>
      <c r="W924" s="9" t="str">
        <f>+'[3]4 Force Equip'!$U924</f>
        <v>n/a</v>
      </c>
      <c r="X924" s="9" t="str">
        <f>+'[3]4 Force Equip'!$V924</f>
        <v>n/a</v>
      </c>
      <c r="Y924" s="9" t="str">
        <f>+'[3]4 Force Equip'!$W924</f>
        <v>n/a</v>
      </c>
      <c r="Z924" s="9" t="str">
        <f>+'[3]4 Force Equip'!$X924</f>
        <v>n/a</v>
      </c>
      <c r="AA924" s="9" t="str">
        <f>+'[3]4 Force Equip'!$Y924</f>
        <v>n/a</v>
      </c>
      <c r="AB924" s="26">
        <f>+'[3]4 Force Equip'!$Z924</f>
        <v>0</v>
      </c>
    </row>
    <row r="925" spans="21:28">
      <c r="U925" s="9">
        <f>+'[3]4 Force Equip'!$S925</f>
        <v>999908</v>
      </c>
      <c r="V925" s="9">
        <f>+'[3]4 Force Equip'!$T925</f>
        <v>0</v>
      </c>
      <c r="W925" s="9" t="str">
        <f>+'[3]4 Force Equip'!$U925</f>
        <v>n/a</v>
      </c>
      <c r="X925" s="9" t="str">
        <f>+'[3]4 Force Equip'!$V925</f>
        <v>n/a</v>
      </c>
      <c r="Y925" s="9" t="str">
        <f>+'[3]4 Force Equip'!$W925</f>
        <v>n/a</v>
      </c>
      <c r="Z925" s="9" t="str">
        <f>+'[3]4 Force Equip'!$X925</f>
        <v>n/a</v>
      </c>
      <c r="AA925" s="9" t="str">
        <f>+'[3]4 Force Equip'!$Y925</f>
        <v>n/a</v>
      </c>
      <c r="AB925" s="26">
        <f>+'[3]4 Force Equip'!$Z925</f>
        <v>0</v>
      </c>
    </row>
    <row r="926" spans="21:28">
      <c r="U926" s="9">
        <f>+'[3]4 Force Equip'!$S926</f>
        <v>999909</v>
      </c>
      <c r="V926" s="9">
        <f>+'[3]4 Force Equip'!$T926</f>
        <v>0</v>
      </c>
      <c r="W926" s="9" t="str">
        <f>+'[3]4 Force Equip'!$U926</f>
        <v>n/a</v>
      </c>
      <c r="X926" s="9" t="str">
        <f>+'[3]4 Force Equip'!$V926</f>
        <v>n/a</v>
      </c>
      <c r="Y926" s="9" t="str">
        <f>+'[3]4 Force Equip'!$W926</f>
        <v>n/a</v>
      </c>
      <c r="Z926" s="9" t="str">
        <f>+'[3]4 Force Equip'!$X926</f>
        <v>n/a</v>
      </c>
      <c r="AA926" s="9" t="str">
        <f>+'[3]4 Force Equip'!$Y926</f>
        <v>n/a</v>
      </c>
      <c r="AB926" s="26">
        <f>+'[3]4 Force Equip'!$Z926</f>
        <v>0</v>
      </c>
    </row>
    <row r="927" spans="21:28">
      <c r="U927" s="9">
        <f>+'[3]4 Force Equip'!$S927</f>
        <v>999910</v>
      </c>
      <c r="V927" s="9">
        <f>+'[3]4 Force Equip'!$T927</f>
        <v>0</v>
      </c>
      <c r="W927" s="9" t="str">
        <f>+'[3]4 Force Equip'!$U927</f>
        <v>n/a</v>
      </c>
      <c r="X927" s="9" t="str">
        <f>+'[3]4 Force Equip'!$V927</f>
        <v>n/a</v>
      </c>
      <c r="Y927" s="9" t="str">
        <f>+'[3]4 Force Equip'!$W927</f>
        <v>n/a</v>
      </c>
      <c r="Z927" s="9" t="str">
        <f>+'[3]4 Force Equip'!$X927</f>
        <v>n/a</v>
      </c>
      <c r="AA927" s="9" t="str">
        <f>+'[3]4 Force Equip'!$Y927</f>
        <v>n/a</v>
      </c>
      <c r="AB927" s="26">
        <f>+'[3]4 Force Equip'!$Z927</f>
        <v>0</v>
      </c>
    </row>
    <row r="928" spans="21:28">
      <c r="U928" s="9">
        <f>+'[3]4 Force Equip'!$S928</f>
        <v>999911</v>
      </c>
      <c r="V928" s="9">
        <f>+'[3]4 Force Equip'!$T928</f>
        <v>0</v>
      </c>
      <c r="W928" s="9" t="str">
        <f>+'[3]4 Force Equip'!$U928</f>
        <v>n/a</v>
      </c>
      <c r="X928" s="9" t="str">
        <f>+'[3]4 Force Equip'!$V928</f>
        <v>n/a</v>
      </c>
      <c r="Y928" s="9" t="str">
        <f>+'[3]4 Force Equip'!$W928</f>
        <v>n/a</v>
      </c>
      <c r="Z928" s="9" t="str">
        <f>+'[3]4 Force Equip'!$X928</f>
        <v>n/a</v>
      </c>
      <c r="AA928" s="9" t="str">
        <f>+'[3]4 Force Equip'!$Y928</f>
        <v>n/a</v>
      </c>
      <c r="AB928" s="26">
        <f>+'[3]4 Force Equip'!$Z928</f>
        <v>0</v>
      </c>
    </row>
    <row r="929" spans="21:28">
      <c r="U929" s="9">
        <f>+'[3]4 Force Equip'!$S929</f>
        <v>999912</v>
      </c>
      <c r="V929" s="9">
        <f>+'[3]4 Force Equip'!$T929</f>
        <v>0</v>
      </c>
      <c r="W929" s="9" t="str">
        <f>+'[3]4 Force Equip'!$U929</f>
        <v>n/a</v>
      </c>
      <c r="X929" s="9" t="str">
        <f>+'[3]4 Force Equip'!$V929</f>
        <v>n/a</v>
      </c>
      <c r="Y929" s="9" t="str">
        <f>+'[3]4 Force Equip'!$W929</f>
        <v>n/a</v>
      </c>
      <c r="Z929" s="9" t="str">
        <f>+'[3]4 Force Equip'!$X929</f>
        <v>n/a</v>
      </c>
      <c r="AA929" s="9" t="str">
        <f>+'[3]4 Force Equip'!$Y929</f>
        <v>n/a</v>
      </c>
      <c r="AB929" s="26">
        <f>+'[3]4 Force Equip'!$Z929</f>
        <v>0</v>
      </c>
    </row>
    <row r="930" spans="21:28">
      <c r="U930" s="9">
        <f>+'[3]4 Force Equip'!$S930</f>
        <v>999913</v>
      </c>
      <c r="V930" s="9">
        <f>+'[3]4 Force Equip'!$T930</f>
        <v>0</v>
      </c>
      <c r="W930" s="9" t="str">
        <f>+'[3]4 Force Equip'!$U930</f>
        <v>n/a</v>
      </c>
      <c r="X930" s="9" t="str">
        <f>+'[3]4 Force Equip'!$V930</f>
        <v>n/a</v>
      </c>
      <c r="Y930" s="9" t="str">
        <f>+'[3]4 Force Equip'!$W930</f>
        <v>n/a</v>
      </c>
      <c r="Z930" s="9" t="str">
        <f>+'[3]4 Force Equip'!$X930</f>
        <v>n/a</v>
      </c>
      <c r="AA930" s="9" t="str">
        <f>+'[3]4 Force Equip'!$Y930</f>
        <v>n/a</v>
      </c>
      <c r="AB930" s="26">
        <f>+'[3]4 Force Equip'!$Z930</f>
        <v>0</v>
      </c>
    </row>
    <row r="931" spans="21:28">
      <c r="U931" s="9">
        <f>+'[3]4 Force Equip'!$S931</f>
        <v>999914</v>
      </c>
      <c r="V931" s="9">
        <f>+'[3]4 Force Equip'!$T931</f>
        <v>0</v>
      </c>
      <c r="W931" s="9" t="str">
        <f>+'[3]4 Force Equip'!$U931</f>
        <v>n/a</v>
      </c>
      <c r="X931" s="9" t="str">
        <f>+'[3]4 Force Equip'!$V931</f>
        <v>n/a</v>
      </c>
      <c r="Y931" s="9" t="str">
        <f>+'[3]4 Force Equip'!$W931</f>
        <v>n/a</v>
      </c>
      <c r="Z931" s="9" t="str">
        <f>+'[3]4 Force Equip'!$X931</f>
        <v>n/a</v>
      </c>
      <c r="AA931" s="9" t="str">
        <f>+'[3]4 Force Equip'!$Y931</f>
        <v>n/a</v>
      </c>
      <c r="AB931" s="26">
        <f>+'[3]4 Force Equip'!$Z931</f>
        <v>0</v>
      </c>
    </row>
    <row r="932" spans="21:28">
      <c r="U932" s="9">
        <f>+'[3]4 Force Equip'!$S932</f>
        <v>999915</v>
      </c>
      <c r="V932" s="9">
        <f>+'[3]4 Force Equip'!$T932</f>
        <v>0</v>
      </c>
      <c r="W932" s="9" t="str">
        <f>+'[3]4 Force Equip'!$U932</f>
        <v>n/a</v>
      </c>
      <c r="X932" s="9" t="str">
        <f>+'[3]4 Force Equip'!$V932</f>
        <v>n/a</v>
      </c>
      <c r="Y932" s="9" t="str">
        <f>+'[3]4 Force Equip'!$W932</f>
        <v>n/a</v>
      </c>
      <c r="Z932" s="9" t="str">
        <f>+'[3]4 Force Equip'!$X932</f>
        <v>n/a</v>
      </c>
      <c r="AA932" s="9" t="str">
        <f>+'[3]4 Force Equip'!$Y932</f>
        <v>n/a</v>
      </c>
      <c r="AB932" s="26">
        <f>+'[3]4 Force Equip'!$Z932</f>
        <v>0</v>
      </c>
    </row>
    <row r="933" spans="21:28">
      <c r="U933" s="9">
        <f>+'[3]4 Force Equip'!$S933</f>
        <v>999916</v>
      </c>
      <c r="V933" s="9">
        <f>+'[3]4 Force Equip'!$T933</f>
        <v>0</v>
      </c>
      <c r="W933" s="9" t="str">
        <f>+'[3]4 Force Equip'!$U933</f>
        <v>n/a</v>
      </c>
      <c r="X933" s="9" t="str">
        <f>+'[3]4 Force Equip'!$V933</f>
        <v>n/a</v>
      </c>
      <c r="Y933" s="9" t="str">
        <f>+'[3]4 Force Equip'!$W933</f>
        <v>n/a</v>
      </c>
      <c r="Z933" s="9" t="str">
        <f>+'[3]4 Force Equip'!$X933</f>
        <v>n/a</v>
      </c>
      <c r="AA933" s="9" t="str">
        <f>+'[3]4 Force Equip'!$Y933</f>
        <v>n/a</v>
      </c>
      <c r="AB933" s="26">
        <f>+'[3]4 Force Equip'!$Z933</f>
        <v>0</v>
      </c>
    </row>
    <row r="934" spans="21:28">
      <c r="U934" s="9">
        <f>+'[3]4 Force Equip'!$S934</f>
        <v>999917</v>
      </c>
      <c r="V934" s="9">
        <f>+'[3]4 Force Equip'!$T934</f>
        <v>0</v>
      </c>
      <c r="W934" s="9" t="str">
        <f>+'[3]4 Force Equip'!$U934</f>
        <v>n/a</v>
      </c>
      <c r="X934" s="9" t="str">
        <f>+'[3]4 Force Equip'!$V934</f>
        <v>n/a</v>
      </c>
      <c r="Y934" s="9" t="str">
        <f>+'[3]4 Force Equip'!$W934</f>
        <v>n/a</v>
      </c>
      <c r="Z934" s="9" t="str">
        <f>+'[3]4 Force Equip'!$X934</f>
        <v>n/a</v>
      </c>
      <c r="AA934" s="9" t="str">
        <f>+'[3]4 Force Equip'!$Y934</f>
        <v>n/a</v>
      </c>
      <c r="AB934" s="26">
        <f>+'[3]4 Force Equip'!$Z934</f>
        <v>0</v>
      </c>
    </row>
    <row r="935" spans="21:28">
      <c r="U935" s="9">
        <f>+'[3]4 Force Equip'!$S935</f>
        <v>999918</v>
      </c>
      <c r="V935" s="9">
        <f>+'[3]4 Force Equip'!$T935</f>
        <v>0</v>
      </c>
      <c r="W935" s="9" t="str">
        <f>+'[3]4 Force Equip'!$U935</f>
        <v>n/a</v>
      </c>
      <c r="X935" s="9" t="str">
        <f>+'[3]4 Force Equip'!$V935</f>
        <v>n/a</v>
      </c>
      <c r="Y935" s="9" t="str">
        <f>+'[3]4 Force Equip'!$W935</f>
        <v>n/a</v>
      </c>
      <c r="Z935" s="9" t="str">
        <f>+'[3]4 Force Equip'!$X935</f>
        <v>n/a</v>
      </c>
      <c r="AA935" s="9" t="str">
        <f>+'[3]4 Force Equip'!$Y935</f>
        <v>n/a</v>
      </c>
      <c r="AB935" s="26">
        <f>+'[3]4 Force Equip'!$Z935</f>
        <v>0</v>
      </c>
    </row>
    <row r="936" spans="21:28">
      <c r="U936" s="9">
        <f>+'[3]4 Force Equip'!$S936</f>
        <v>999919</v>
      </c>
      <c r="V936" s="9">
        <f>+'[3]4 Force Equip'!$T936</f>
        <v>0</v>
      </c>
      <c r="W936" s="9" t="str">
        <f>+'[3]4 Force Equip'!$U936</f>
        <v>n/a</v>
      </c>
      <c r="X936" s="9" t="str">
        <f>+'[3]4 Force Equip'!$V936</f>
        <v>n/a</v>
      </c>
      <c r="Y936" s="9" t="str">
        <f>+'[3]4 Force Equip'!$W936</f>
        <v>n/a</v>
      </c>
      <c r="Z936" s="9" t="str">
        <f>+'[3]4 Force Equip'!$X936</f>
        <v>n/a</v>
      </c>
      <c r="AA936" s="9" t="str">
        <f>+'[3]4 Force Equip'!$Y936</f>
        <v>n/a</v>
      </c>
      <c r="AB936" s="26">
        <f>+'[3]4 Force Equip'!$Z936</f>
        <v>0</v>
      </c>
    </row>
    <row r="937" spans="21:28">
      <c r="U937" s="9">
        <f>+'[3]4 Force Equip'!$S937</f>
        <v>999920</v>
      </c>
      <c r="V937" s="9">
        <f>+'[3]4 Force Equip'!$T937</f>
        <v>0</v>
      </c>
      <c r="W937" s="9" t="str">
        <f>+'[3]4 Force Equip'!$U937</f>
        <v>n/a</v>
      </c>
      <c r="X937" s="9" t="str">
        <f>+'[3]4 Force Equip'!$V937</f>
        <v>n/a</v>
      </c>
      <c r="Y937" s="9" t="str">
        <f>+'[3]4 Force Equip'!$W937</f>
        <v>n/a</v>
      </c>
      <c r="Z937" s="9" t="str">
        <f>+'[3]4 Force Equip'!$X937</f>
        <v>n/a</v>
      </c>
      <c r="AA937" s="9" t="str">
        <f>+'[3]4 Force Equip'!$Y937</f>
        <v>n/a</v>
      </c>
      <c r="AB937" s="26">
        <f>+'[3]4 Force Equip'!$Z937</f>
        <v>0</v>
      </c>
    </row>
    <row r="938" spans="21:28">
      <c r="U938" s="9">
        <f>+'[3]4 Force Equip'!$S938</f>
        <v>999921</v>
      </c>
      <c r="V938" s="9">
        <f>+'[3]4 Force Equip'!$T938</f>
        <v>0</v>
      </c>
      <c r="W938" s="9" t="str">
        <f>+'[3]4 Force Equip'!$U938</f>
        <v>n/a</v>
      </c>
      <c r="X938" s="9" t="str">
        <f>+'[3]4 Force Equip'!$V938</f>
        <v>n/a</v>
      </c>
      <c r="Y938" s="9" t="str">
        <f>+'[3]4 Force Equip'!$W938</f>
        <v>n/a</v>
      </c>
      <c r="Z938" s="9" t="str">
        <f>+'[3]4 Force Equip'!$X938</f>
        <v>n/a</v>
      </c>
      <c r="AA938" s="9" t="str">
        <f>+'[3]4 Force Equip'!$Y938</f>
        <v>n/a</v>
      </c>
      <c r="AB938" s="26">
        <f>+'[3]4 Force Equip'!$Z938</f>
        <v>0</v>
      </c>
    </row>
    <row r="939" spans="21:28">
      <c r="U939" s="9">
        <f>+'[3]4 Force Equip'!$S939</f>
        <v>999922</v>
      </c>
      <c r="V939" s="9">
        <f>+'[3]4 Force Equip'!$T939</f>
        <v>0</v>
      </c>
      <c r="W939" s="9" t="str">
        <f>+'[3]4 Force Equip'!$U939</f>
        <v>n/a</v>
      </c>
      <c r="X939" s="9" t="str">
        <f>+'[3]4 Force Equip'!$V939</f>
        <v>n/a</v>
      </c>
      <c r="Y939" s="9" t="str">
        <f>+'[3]4 Force Equip'!$W939</f>
        <v>n/a</v>
      </c>
      <c r="Z939" s="9" t="str">
        <f>+'[3]4 Force Equip'!$X939</f>
        <v>n/a</v>
      </c>
      <c r="AA939" s="9" t="str">
        <f>+'[3]4 Force Equip'!$Y939</f>
        <v>n/a</v>
      </c>
      <c r="AB939" s="26">
        <f>+'[3]4 Force Equip'!$Z939</f>
        <v>0</v>
      </c>
    </row>
    <row r="940" spans="21:28">
      <c r="U940" s="9">
        <f>+'[3]4 Force Equip'!$S940</f>
        <v>999923</v>
      </c>
      <c r="V940" s="9">
        <f>+'[3]4 Force Equip'!$T940</f>
        <v>0</v>
      </c>
      <c r="W940" s="9" t="str">
        <f>+'[3]4 Force Equip'!$U940</f>
        <v>n/a</v>
      </c>
      <c r="X940" s="9" t="str">
        <f>+'[3]4 Force Equip'!$V940</f>
        <v>n/a</v>
      </c>
      <c r="Y940" s="9" t="str">
        <f>+'[3]4 Force Equip'!$W940</f>
        <v>n/a</v>
      </c>
      <c r="Z940" s="9" t="str">
        <f>+'[3]4 Force Equip'!$X940</f>
        <v>n/a</v>
      </c>
      <c r="AA940" s="9" t="str">
        <f>+'[3]4 Force Equip'!$Y940</f>
        <v>n/a</v>
      </c>
      <c r="AB940" s="26">
        <f>+'[3]4 Force Equip'!$Z940</f>
        <v>0</v>
      </c>
    </row>
    <row r="941" spans="21:28">
      <c r="U941" s="9">
        <f>+'[3]4 Force Equip'!$S941</f>
        <v>999924</v>
      </c>
      <c r="V941" s="9">
        <f>+'[3]4 Force Equip'!$T941</f>
        <v>0</v>
      </c>
      <c r="W941" s="9" t="str">
        <f>+'[3]4 Force Equip'!$U941</f>
        <v>n/a</v>
      </c>
      <c r="X941" s="9" t="str">
        <f>+'[3]4 Force Equip'!$V941</f>
        <v>n/a</v>
      </c>
      <c r="Y941" s="9" t="str">
        <f>+'[3]4 Force Equip'!$W941</f>
        <v>n/a</v>
      </c>
      <c r="Z941" s="9" t="str">
        <f>+'[3]4 Force Equip'!$X941</f>
        <v>n/a</v>
      </c>
      <c r="AA941" s="9" t="str">
        <f>+'[3]4 Force Equip'!$Y941</f>
        <v>n/a</v>
      </c>
      <c r="AB941" s="26">
        <f>+'[3]4 Force Equip'!$Z941</f>
        <v>0</v>
      </c>
    </row>
    <row r="942" spans="21:28">
      <c r="U942" s="9">
        <f>+'[3]4 Force Equip'!$S942</f>
        <v>999925</v>
      </c>
      <c r="V942" s="9">
        <f>+'[3]4 Force Equip'!$T942</f>
        <v>0</v>
      </c>
      <c r="W942" s="9" t="str">
        <f>+'[3]4 Force Equip'!$U942</f>
        <v>n/a</v>
      </c>
      <c r="X942" s="9" t="str">
        <f>+'[3]4 Force Equip'!$V942</f>
        <v>n/a</v>
      </c>
      <c r="Y942" s="9" t="str">
        <f>+'[3]4 Force Equip'!$W942</f>
        <v>n/a</v>
      </c>
      <c r="Z942" s="9" t="str">
        <f>+'[3]4 Force Equip'!$X942</f>
        <v>n/a</v>
      </c>
      <c r="AA942" s="9" t="str">
        <f>+'[3]4 Force Equip'!$Y942</f>
        <v>n/a</v>
      </c>
      <c r="AB942" s="26">
        <f>+'[3]4 Force Equip'!$Z942</f>
        <v>0</v>
      </c>
    </row>
    <row r="943" spans="21:28">
      <c r="U943" s="9">
        <f>+'[3]4 Force Equip'!$S943</f>
        <v>999926</v>
      </c>
      <c r="V943" s="9">
        <f>+'[3]4 Force Equip'!$T943</f>
        <v>0</v>
      </c>
      <c r="W943" s="9" t="str">
        <f>+'[3]4 Force Equip'!$U943</f>
        <v>n/a</v>
      </c>
      <c r="X943" s="9" t="str">
        <f>+'[3]4 Force Equip'!$V943</f>
        <v>n/a</v>
      </c>
      <c r="Y943" s="9" t="str">
        <f>+'[3]4 Force Equip'!$W943</f>
        <v>n/a</v>
      </c>
      <c r="Z943" s="9" t="str">
        <f>+'[3]4 Force Equip'!$X943</f>
        <v>n/a</v>
      </c>
      <c r="AA943" s="9" t="str">
        <f>+'[3]4 Force Equip'!$Y943</f>
        <v>n/a</v>
      </c>
      <c r="AB943" s="26">
        <f>+'[3]4 Force Equip'!$Z943</f>
        <v>0</v>
      </c>
    </row>
    <row r="944" spans="21:28">
      <c r="U944" s="9">
        <f>+'[3]4 Force Equip'!$S944</f>
        <v>999927</v>
      </c>
      <c r="V944" s="9">
        <f>+'[3]4 Force Equip'!$T944</f>
        <v>0</v>
      </c>
      <c r="W944" s="9" t="str">
        <f>+'[3]4 Force Equip'!$U944</f>
        <v>n/a</v>
      </c>
      <c r="X944" s="9" t="str">
        <f>+'[3]4 Force Equip'!$V944</f>
        <v>n/a</v>
      </c>
      <c r="Y944" s="9" t="str">
        <f>+'[3]4 Force Equip'!$W944</f>
        <v>n/a</v>
      </c>
      <c r="Z944" s="9" t="str">
        <f>+'[3]4 Force Equip'!$X944</f>
        <v>n/a</v>
      </c>
      <c r="AA944" s="9" t="str">
        <f>+'[3]4 Force Equip'!$Y944</f>
        <v>n/a</v>
      </c>
      <c r="AB944" s="26">
        <f>+'[3]4 Force Equip'!$Z944</f>
        <v>0</v>
      </c>
    </row>
    <row r="945" spans="21:28">
      <c r="U945" s="9">
        <f>+'[3]4 Force Equip'!$S945</f>
        <v>999928</v>
      </c>
      <c r="V945" s="9">
        <f>+'[3]4 Force Equip'!$T945</f>
        <v>0</v>
      </c>
      <c r="W945" s="9" t="str">
        <f>+'[3]4 Force Equip'!$U945</f>
        <v>n/a</v>
      </c>
      <c r="X945" s="9" t="str">
        <f>+'[3]4 Force Equip'!$V945</f>
        <v>n/a</v>
      </c>
      <c r="Y945" s="9" t="str">
        <f>+'[3]4 Force Equip'!$W945</f>
        <v>n/a</v>
      </c>
      <c r="Z945" s="9" t="str">
        <f>+'[3]4 Force Equip'!$X945</f>
        <v>n/a</v>
      </c>
      <c r="AA945" s="9" t="str">
        <f>+'[3]4 Force Equip'!$Y945</f>
        <v>n/a</v>
      </c>
      <c r="AB945" s="26">
        <f>+'[3]4 Force Equip'!$Z945</f>
        <v>0</v>
      </c>
    </row>
    <row r="946" spans="21:28">
      <c r="U946" s="9">
        <f>+'[3]4 Force Equip'!$S946</f>
        <v>999929</v>
      </c>
      <c r="V946" s="9">
        <f>+'[3]4 Force Equip'!$T946</f>
        <v>0</v>
      </c>
      <c r="W946" s="9" t="str">
        <f>+'[3]4 Force Equip'!$U946</f>
        <v>n/a</v>
      </c>
      <c r="X946" s="9" t="str">
        <f>+'[3]4 Force Equip'!$V946</f>
        <v>n/a</v>
      </c>
      <c r="Y946" s="9" t="str">
        <f>+'[3]4 Force Equip'!$W946</f>
        <v>n/a</v>
      </c>
      <c r="Z946" s="9" t="str">
        <f>+'[3]4 Force Equip'!$X946</f>
        <v>n/a</v>
      </c>
      <c r="AA946" s="9" t="str">
        <f>+'[3]4 Force Equip'!$Y946</f>
        <v>n/a</v>
      </c>
      <c r="AB946" s="26">
        <f>+'[3]4 Force Equip'!$Z946</f>
        <v>0</v>
      </c>
    </row>
    <row r="947" spans="21:28">
      <c r="U947" s="9">
        <f>+'[3]4 Force Equip'!$S947</f>
        <v>999930</v>
      </c>
      <c r="V947" s="9">
        <f>+'[3]4 Force Equip'!$T947</f>
        <v>0</v>
      </c>
      <c r="W947" s="9" t="str">
        <f>+'[3]4 Force Equip'!$U947</f>
        <v>n/a</v>
      </c>
      <c r="X947" s="9" t="str">
        <f>+'[3]4 Force Equip'!$V947</f>
        <v>n/a</v>
      </c>
      <c r="Y947" s="9" t="str">
        <f>+'[3]4 Force Equip'!$W947</f>
        <v>n/a</v>
      </c>
      <c r="Z947" s="9" t="str">
        <f>+'[3]4 Force Equip'!$X947</f>
        <v>n/a</v>
      </c>
      <c r="AA947" s="9" t="str">
        <f>+'[3]4 Force Equip'!$Y947</f>
        <v>n/a</v>
      </c>
      <c r="AB947" s="26">
        <f>+'[3]4 Force Equip'!$Z947</f>
        <v>0</v>
      </c>
    </row>
    <row r="948" spans="21:28">
      <c r="U948" s="9">
        <f>+'[3]4 Force Equip'!$S948</f>
        <v>999931</v>
      </c>
      <c r="V948" s="9">
        <f>+'[3]4 Force Equip'!$T948</f>
        <v>0</v>
      </c>
      <c r="W948" s="9" t="str">
        <f>+'[3]4 Force Equip'!$U948</f>
        <v>n/a</v>
      </c>
      <c r="X948" s="9" t="str">
        <f>+'[3]4 Force Equip'!$V948</f>
        <v>n/a</v>
      </c>
      <c r="Y948" s="9" t="str">
        <f>+'[3]4 Force Equip'!$W948</f>
        <v>n/a</v>
      </c>
      <c r="Z948" s="9" t="str">
        <f>+'[3]4 Force Equip'!$X948</f>
        <v>n/a</v>
      </c>
      <c r="AA948" s="9" t="str">
        <f>+'[3]4 Force Equip'!$Y948</f>
        <v>n/a</v>
      </c>
      <c r="AB948" s="26">
        <f>+'[3]4 Force Equip'!$Z948</f>
        <v>0</v>
      </c>
    </row>
    <row r="949" spans="21:28">
      <c r="U949" s="9">
        <f>+'[3]4 Force Equip'!$S949</f>
        <v>999932</v>
      </c>
      <c r="V949" s="9">
        <f>+'[3]4 Force Equip'!$T949</f>
        <v>0</v>
      </c>
      <c r="W949" s="9" t="str">
        <f>+'[3]4 Force Equip'!$U949</f>
        <v>n/a</v>
      </c>
      <c r="X949" s="9" t="str">
        <f>+'[3]4 Force Equip'!$V949</f>
        <v>n/a</v>
      </c>
      <c r="Y949" s="9" t="str">
        <f>+'[3]4 Force Equip'!$W949</f>
        <v>n/a</v>
      </c>
      <c r="Z949" s="9" t="str">
        <f>+'[3]4 Force Equip'!$X949</f>
        <v>n/a</v>
      </c>
      <c r="AA949" s="9" t="str">
        <f>+'[3]4 Force Equip'!$Y949</f>
        <v>n/a</v>
      </c>
      <c r="AB949" s="26">
        <f>+'[3]4 Force Equip'!$Z949</f>
        <v>0</v>
      </c>
    </row>
    <row r="950" spans="21:28">
      <c r="U950" s="9">
        <f>+'[3]4 Force Equip'!$S950</f>
        <v>999933</v>
      </c>
      <c r="V950" s="9">
        <f>+'[3]4 Force Equip'!$T950</f>
        <v>0</v>
      </c>
      <c r="W950" s="9" t="str">
        <f>+'[3]4 Force Equip'!$U950</f>
        <v>n/a</v>
      </c>
      <c r="X950" s="9" t="str">
        <f>+'[3]4 Force Equip'!$V950</f>
        <v>n/a</v>
      </c>
      <c r="Y950" s="9" t="str">
        <f>+'[3]4 Force Equip'!$W950</f>
        <v>n/a</v>
      </c>
      <c r="Z950" s="9" t="str">
        <f>+'[3]4 Force Equip'!$X950</f>
        <v>n/a</v>
      </c>
      <c r="AA950" s="9" t="str">
        <f>+'[3]4 Force Equip'!$Y950</f>
        <v>n/a</v>
      </c>
      <c r="AB950" s="26">
        <f>+'[3]4 Force Equip'!$Z950</f>
        <v>0</v>
      </c>
    </row>
    <row r="951" spans="21:28">
      <c r="U951" s="9">
        <f>+'[3]4 Force Equip'!$S951</f>
        <v>999934</v>
      </c>
      <c r="V951" s="9">
        <f>+'[3]4 Force Equip'!$T951</f>
        <v>0</v>
      </c>
      <c r="W951" s="9" t="str">
        <f>+'[3]4 Force Equip'!$U951</f>
        <v>n/a</v>
      </c>
      <c r="X951" s="9" t="str">
        <f>+'[3]4 Force Equip'!$V951</f>
        <v>n/a</v>
      </c>
      <c r="Y951" s="9" t="str">
        <f>+'[3]4 Force Equip'!$W951</f>
        <v>n/a</v>
      </c>
      <c r="Z951" s="9" t="str">
        <f>+'[3]4 Force Equip'!$X951</f>
        <v>n/a</v>
      </c>
      <c r="AA951" s="9" t="str">
        <f>+'[3]4 Force Equip'!$Y951</f>
        <v>n/a</v>
      </c>
      <c r="AB951" s="26">
        <f>+'[3]4 Force Equip'!$Z951</f>
        <v>0</v>
      </c>
    </row>
    <row r="952" spans="21:28">
      <c r="U952" s="9">
        <f>+'[3]4 Force Equip'!$S952</f>
        <v>999935</v>
      </c>
      <c r="V952" s="9">
        <f>+'[3]4 Force Equip'!$T952</f>
        <v>0</v>
      </c>
      <c r="W952" s="9" t="str">
        <f>+'[3]4 Force Equip'!$U952</f>
        <v>n/a</v>
      </c>
      <c r="X952" s="9" t="str">
        <f>+'[3]4 Force Equip'!$V952</f>
        <v>n/a</v>
      </c>
      <c r="Y952" s="9" t="str">
        <f>+'[3]4 Force Equip'!$W952</f>
        <v>n/a</v>
      </c>
      <c r="Z952" s="9" t="str">
        <f>+'[3]4 Force Equip'!$X952</f>
        <v>n/a</v>
      </c>
      <c r="AA952" s="9" t="str">
        <f>+'[3]4 Force Equip'!$Y952</f>
        <v>n/a</v>
      </c>
      <c r="AB952" s="26">
        <f>+'[3]4 Force Equip'!$Z952</f>
        <v>0</v>
      </c>
    </row>
    <row r="953" spans="21:28">
      <c r="U953" s="9">
        <f>+'[3]4 Force Equip'!$S953</f>
        <v>999936</v>
      </c>
      <c r="V953" s="9">
        <f>+'[3]4 Force Equip'!$T953</f>
        <v>0</v>
      </c>
      <c r="W953" s="9" t="str">
        <f>+'[3]4 Force Equip'!$U953</f>
        <v>n/a</v>
      </c>
      <c r="X953" s="9" t="str">
        <f>+'[3]4 Force Equip'!$V953</f>
        <v>n/a</v>
      </c>
      <c r="Y953" s="9" t="str">
        <f>+'[3]4 Force Equip'!$W953</f>
        <v>n/a</v>
      </c>
      <c r="Z953" s="9" t="str">
        <f>+'[3]4 Force Equip'!$X953</f>
        <v>n/a</v>
      </c>
      <c r="AA953" s="9" t="str">
        <f>+'[3]4 Force Equip'!$Y953</f>
        <v>n/a</v>
      </c>
      <c r="AB953" s="26">
        <f>+'[3]4 Force Equip'!$Z953</f>
        <v>0</v>
      </c>
    </row>
    <row r="954" spans="21:28">
      <c r="U954" s="9">
        <f>+'[3]4 Force Equip'!$S954</f>
        <v>999937</v>
      </c>
      <c r="V954" s="9">
        <f>+'[3]4 Force Equip'!$T954</f>
        <v>0</v>
      </c>
      <c r="W954" s="9" t="str">
        <f>+'[3]4 Force Equip'!$U954</f>
        <v>n/a</v>
      </c>
      <c r="X954" s="9" t="str">
        <f>+'[3]4 Force Equip'!$V954</f>
        <v>n/a</v>
      </c>
      <c r="Y954" s="9" t="str">
        <f>+'[3]4 Force Equip'!$W954</f>
        <v>n/a</v>
      </c>
      <c r="Z954" s="9" t="str">
        <f>+'[3]4 Force Equip'!$X954</f>
        <v>n/a</v>
      </c>
      <c r="AA954" s="9" t="str">
        <f>+'[3]4 Force Equip'!$Y954</f>
        <v>n/a</v>
      </c>
      <c r="AB954" s="26">
        <f>+'[3]4 Force Equip'!$Z954</f>
        <v>0</v>
      </c>
    </row>
    <row r="955" spans="21:28">
      <c r="U955" s="9">
        <f>+'[3]4 Force Equip'!$S955</f>
        <v>999938</v>
      </c>
      <c r="V955" s="9">
        <f>+'[3]4 Force Equip'!$T955</f>
        <v>0</v>
      </c>
      <c r="W955" s="9" t="str">
        <f>+'[3]4 Force Equip'!$U955</f>
        <v>n/a</v>
      </c>
      <c r="X955" s="9" t="str">
        <f>+'[3]4 Force Equip'!$V955</f>
        <v>n/a</v>
      </c>
      <c r="Y955" s="9" t="str">
        <f>+'[3]4 Force Equip'!$W955</f>
        <v>n/a</v>
      </c>
      <c r="Z955" s="9" t="str">
        <f>+'[3]4 Force Equip'!$X955</f>
        <v>n/a</v>
      </c>
      <c r="AA955" s="9" t="str">
        <f>+'[3]4 Force Equip'!$Y955</f>
        <v>n/a</v>
      </c>
      <c r="AB955" s="26">
        <f>+'[3]4 Force Equip'!$Z955</f>
        <v>0</v>
      </c>
    </row>
    <row r="956" spans="21:28">
      <c r="U956" s="9">
        <f>+'[3]4 Force Equip'!$S956</f>
        <v>999939</v>
      </c>
      <c r="V956" s="9">
        <f>+'[3]4 Force Equip'!$T956</f>
        <v>0</v>
      </c>
      <c r="W956" s="9" t="str">
        <f>+'[3]4 Force Equip'!$U956</f>
        <v>n/a</v>
      </c>
      <c r="X956" s="9" t="str">
        <f>+'[3]4 Force Equip'!$V956</f>
        <v>n/a</v>
      </c>
      <c r="Y956" s="9" t="str">
        <f>+'[3]4 Force Equip'!$W956</f>
        <v>n/a</v>
      </c>
      <c r="Z956" s="9" t="str">
        <f>+'[3]4 Force Equip'!$X956</f>
        <v>n/a</v>
      </c>
      <c r="AA956" s="9" t="str">
        <f>+'[3]4 Force Equip'!$Y956</f>
        <v>n/a</v>
      </c>
      <c r="AB956" s="26">
        <f>+'[3]4 Force Equip'!$Z956</f>
        <v>0</v>
      </c>
    </row>
    <row r="957" spans="21:28">
      <c r="U957" s="9">
        <f>+'[3]4 Force Equip'!$S957</f>
        <v>999940</v>
      </c>
      <c r="V957" s="9">
        <f>+'[3]4 Force Equip'!$T957</f>
        <v>0</v>
      </c>
      <c r="W957" s="9" t="str">
        <f>+'[3]4 Force Equip'!$U957</f>
        <v>n/a</v>
      </c>
      <c r="X957" s="9" t="str">
        <f>+'[3]4 Force Equip'!$V957</f>
        <v>n/a</v>
      </c>
      <c r="Y957" s="9" t="str">
        <f>+'[3]4 Force Equip'!$W957</f>
        <v>n/a</v>
      </c>
      <c r="Z957" s="9" t="str">
        <f>+'[3]4 Force Equip'!$X957</f>
        <v>n/a</v>
      </c>
      <c r="AA957" s="9" t="str">
        <f>+'[3]4 Force Equip'!$Y957</f>
        <v>n/a</v>
      </c>
      <c r="AB957" s="26">
        <f>+'[3]4 Force Equip'!$Z957</f>
        <v>0</v>
      </c>
    </row>
    <row r="958" spans="21:28">
      <c r="AB958" s="26"/>
    </row>
    <row r="959" spans="21:28">
      <c r="AB959" s="26"/>
    </row>
    <row r="960" spans="21:28">
      <c r="AB960" s="26"/>
    </row>
    <row r="961" spans="28:28">
      <c r="AB961" s="26"/>
    </row>
    <row r="962" spans="28:28">
      <c r="AB962" s="26"/>
    </row>
    <row r="963" spans="28:28">
      <c r="AB963" s="26"/>
    </row>
    <row r="964" spans="28:28">
      <c r="AB964" s="26"/>
    </row>
    <row r="965" spans="28:28">
      <c r="AB965" s="26"/>
    </row>
    <row r="966" spans="28:28">
      <c r="AB966" s="26"/>
    </row>
    <row r="967" spans="28:28">
      <c r="AB967" s="26"/>
    </row>
    <row r="968" spans="28:28">
      <c r="AB968" s="26"/>
    </row>
    <row r="969" spans="28:28">
      <c r="AB969" s="26"/>
    </row>
    <row r="970" spans="28:28">
      <c r="AB970" s="26"/>
    </row>
    <row r="971" spans="28:28">
      <c r="AB971" s="26"/>
    </row>
    <row r="972" spans="28:28">
      <c r="AB972" s="26"/>
    </row>
    <row r="973" spans="28:28">
      <c r="AB973" s="26"/>
    </row>
    <row r="974" spans="28:28">
      <c r="AB974" s="26"/>
    </row>
    <row r="975" spans="28:28">
      <c r="AB975" s="26"/>
    </row>
    <row r="976" spans="28:28">
      <c r="AB976" s="26"/>
    </row>
    <row r="977" spans="28:28">
      <c r="AB977" s="26"/>
    </row>
    <row r="978" spans="28:28">
      <c r="AB978" s="26"/>
    </row>
    <row r="979" spans="28:28">
      <c r="AB979" s="26"/>
    </row>
    <row r="980" spans="28:28">
      <c r="AB980" s="26"/>
    </row>
    <row r="981" spans="28:28">
      <c r="AB981" s="26"/>
    </row>
    <row r="982" spans="28:28">
      <c r="AB982" s="26"/>
    </row>
    <row r="983" spans="28:28">
      <c r="AB983" s="26"/>
    </row>
    <row r="984" spans="28:28">
      <c r="AB984" s="26"/>
    </row>
    <row r="985" spans="28:28">
      <c r="AB985" s="26"/>
    </row>
    <row r="986" spans="28:28">
      <c r="AB986" s="26"/>
    </row>
    <row r="987" spans="28:28">
      <c r="AB987" s="26"/>
    </row>
    <row r="988" spans="28:28">
      <c r="AB988" s="26"/>
    </row>
    <row r="989" spans="28:28">
      <c r="AB989" s="26"/>
    </row>
    <row r="990" spans="28:28">
      <c r="AB990" s="26"/>
    </row>
    <row r="991" spans="28:28">
      <c r="AB991" s="26"/>
    </row>
    <row r="992" spans="28:28">
      <c r="AB992" s="26"/>
    </row>
    <row r="993" spans="28:28">
      <c r="AB993" s="26"/>
    </row>
    <row r="994" spans="28:28">
      <c r="AB994" s="26"/>
    </row>
    <row r="995" spans="28:28">
      <c r="AB995" s="26"/>
    </row>
    <row r="996" spans="28:28">
      <c r="AB996" s="26"/>
    </row>
    <row r="997" spans="28:28">
      <c r="AB997" s="26"/>
    </row>
    <row r="998" spans="28:28">
      <c r="AB998" s="26"/>
    </row>
    <row r="999" spans="28:28">
      <c r="AB999" s="26"/>
    </row>
    <row r="1000" spans="28:28">
      <c r="AB1000" s="26"/>
    </row>
    <row r="1001" spans="28:28">
      <c r="AB1001" s="26"/>
    </row>
    <row r="1002" spans="28:28">
      <c r="AB1002" s="26"/>
    </row>
    <row r="1003" spans="28:28">
      <c r="AB1003" s="26"/>
    </row>
    <row r="1004" spans="28:28">
      <c r="AB1004" s="26"/>
    </row>
    <row r="1005" spans="28:28">
      <c r="AB1005" s="26"/>
    </row>
    <row r="1006" spans="28:28">
      <c r="AB1006" s="26"/>
    </row>
    <row r="1007" spans="28:28">
      <c r="AB1007" s="26"/>
    </row>
    <row r="1008" spans="28:28">
      <c r="AB1008" s="26"/>
    </row>
    <row r="1009" spans="28:28">
      <c r="AB1009" s="26"/>
    </row>
    <row r="1010" spans="28:28">
      <c r="AB1010" s="26"/>
    </row>
    <row r="1011" spans="28:28">
      <c r="AB1011" s="26"/>
    </row>
    <row r="1012" spans="28:28">
      <c r="AB1012" s="26"/>
    </row>
    <row r="1013" spans="28:28">
      <c r="AB1013" s="26"/>
    </row>
    <row r="1014" spans="28:28">
      <c r="AB1014" s="26"/>
    </row>
    <row r="1015" spans="28:28">
      <c r="AB1015" s="26"/>
    </row>
    <row r="1016" spans="28:28">
      <c r="AB1016" s="26"/>
    </row>
    <row r="1017" spans="28:28">
      <c r="AB1017" s="26"/>
    </row>
    <row r="1018" spans="28:28">
      <c r="AB1018" s="26"/>
    </row>
    <row r="1019" spans="28:28">
      <c r="AB1019" s="26"/>
    </row>
    <row r="1020" spans="28:28">
      <c r="AB1020" s="26"/>
    </row>
    <row r="1021" spans="28:28">
      <c r="AB1021" s="26"/>
    </row>
    <row r="1022" spans="28:28">
      <c r="AB1022" s="26"/>
    </row>
    <row r="1023" spans="28:28">
      <c r="AB1023" s="26"/>
    </row>
    <row r="1024" spans="28:28">
      <c r="AB1024" s="26"/>
    </row>
    <row r="1025" spans="28:28">
      <c r="AB1025" s="26"/>
    </row>
    <row r="1026" spans="28:28">
      <c r="AB1026" s="26"/>
    </row>
    <row r="1027" spans="28:28">
      <c r="AB1027" s="26"/>
    </row>
    <row r="1028" spans="28:28">
      <c r="AB1028" s="26"/>
    </row>
    <row r="1029" spans="28:28">
      <c r="AB1029" s="26"/>
    </row>
    <row r="1030" spans="28:28">
      <c r="AB1030" s="26"/>
    </row>
    <row r="1031" spans="28:28">
      <c r="AB1031" s="26"/>
    </row>
    <row r="1032" spans="28:28">
      <c r="AB1032" s="26"/>
    </row>
    <row r="1033" spans="28:28">
      <c r="AB1033" s="26"/>
    </row>
    <row r="1034" spans="28:28">
      <c r="AB1034" s="26"/>
    </row>
    <row r="1035" spans="28:28">
      <c r="AB1035" s="26"/>
    </row>
    <row r="1036" spans="28:28">
      <c r="AB1036" s="26"/>
    </row>
    <row r="1037" spans="28:28">
      <c r="AB1037" s="26"/>
    </row>
    <row r="1038" spans="28:28">
      <c r="AB1038" s="26"/>
    </row>
    <row r="1039" spans="28:28">
      <c r="AB1039" s="26"/>
    </row>
    <row r="1040" spans="28:28">
      <c r="AB1040" s="26"/>
    </row>
    <row r="1041" spans="28:28">
      <c r="AB1041" s="26"/>
    </row>
    <row r="1042" spans="28:28">
      <c r="AB1042" s="26"/>
    </row>
    <row r="1043" spans="28:28">
      <c r="AB1043" s="26"/>
    </row>
    <row r="1044" spans="28:28">
      <c r="AB1044" s="26"/>
    </row>
    <row r="1045" spans="28:28">
      <c r="AB1045" s="26"/>
    </row>
    <row r="1046" spans="28:28">
      <c r="AB1046" s="26"/>
    </row>
    <row r="1047" spans="28:28">
      <c r="AB1047" s="26"/>
    </row>
    <row r="1048" spans="28:28">
      <c r="AB1048" s="26"/>
    </row>
    <row r="1049" spans="28:28">
      <c r="AB1049" s="26"/>
    </row>
    <row r="1050" spans="28:28">
      <c r="AB1050" s="26"/>
    </row>
    <row r="1051" spans="28:28">
      <c r="AB1051" s="26"/>
    </row>
    <row r="1052" spans="28:28">
      <c r="AB1052" s="26"/>
    </row>
    <row r="1053" spans="28:28">
      <c r="AB1053" s="26"/>
    </row>
    <row r="1054" spans="28:28">
      <c r="AB1054" s="26"/>
    </row>
    <row r="1055" spans="28:28">
      <c r="AB1055" s="26"/>
    </row>
    <row r="1056" spans="28:28">
      <c r="AB1056" s="26"/>
    </row>
    <row r="1057" spans="28:28">
      <c r="AB1057" s="26"/>
    </row>
    <row r="1058" spans="28:28">
      <c r="AB1058" s="26"/>
    </row>
    <row r="1059" spans="28:28">
      <c r="AB1059" s="26"/>
    </row>
    <row r="1060" spans="28:28">
      <c r="AB1060" s="26"/>
    </row>
    <row r="1061" spans="28:28">
      <c r="AB1061" s="26"/>
    </row>
    <row r="1062" spans="28:28">
      <c r="AB1062" s="26"/>
    </row>
    <row r="1063" spans="28:28">
      <c r="AB1063" s="26"/>
    </row>
    <row r="1064" spans="28:28">
      <c r="AB1064" s="26"/>
    </row>
    <row r="1065" spans="28:28">
      <c r="AB1065" s="26"/>
    </row>
    <row r="1066" spans="28:28">
      <c r="AB1066" s="26"/>
    </row>
    <row r="1067" spans="28:28">
      <c r="AB1067" s="26"/>
    </row>
    <row r="1068" spans="28:28">
      <c r="AB1068" s="26"/>
    </row>
    <row r="1069" spans="28:28">
      <c r="AB1069" s="26"/>
    </row>
    <row r="1070" spans="28:28">
      <c r="AB1070" s="26"/>
    </row>
    <row r="1071" spans="28:28">
      <c r="AB1071" s="26"/>
    </row>
    <row r="1072" spans="28:28">
      <c r="AB1072" s="26"/>
    </row>
    <row r="1073" spans="28:28">
      <c r="AB1073" s="26"/>
    </row>
    <row r="1074" spans="28:28">
      <c r="AB1074" s="26"/>
    </row>
    <row r="1075" spans="28:28">
      <c r="AB1075" s="26"/>
    </row>
    <row r="1076" spans="28:28">
      <c r="AB1076" s="26"/>
    </row>
    <row r="1077" spans="28:28">
      <c r="AB1077" s="26"/>
    </row>
    <row r="1078" spans="28:28">
      <c r="AB1078" s="26"/>
    </row>
    <row r="1079" spans="28:28">
      <c r="AB1079" s="26"/>
    </row>
    <row r="1080" spans="28:28">
      <c r="AB1080" s="26"/>
    </row>
    <row r="1081" spans="28:28">
      <c r="AB1081" s="26"/>
    </row>
    <row r="1082" spans="28:28">
      <c r="AB1082" s="26"/>
    </row>
    <row r="1083" spans="28:28">
      <c r="AB1083" s="26"/>
    </row>
    <row r="1084" spans="28:28">
      <c r="AB1084" s="26"/>
    </row>
    <row r="1085" spans="28:28">
      <c r="AB1085" s="26"/>
    </row>
    <row r="1086" spans="28:28">
      <c r="AB1086" s="26"/>
    </row>
    <row r="1087" spans="28:28">
      <c r="AB1087" s="26"/>
    </row>
    <row r="1088" spans="28:28">
      <c r="AB1088" s="26"/>
    </row>
    <row r="1089" spans="28:28">
      <c r="AB1089" s="26"/>
    </row>
    <row r="1090" spans="28:28">
      <c r="AB1090" s="26"/>
    </row>
    <row r="1091" spans="28:28">
      <c r="AB1091" s="26"/>
    </row>
    <row r="1092" spans="28:28">
      <c r="AB1092" s="26"/>
    </row>
    <row r="1093" spans="28:28">
      <c r="AB1093" s="26"/>
    </row>
    <row r="1094" spans="28:28">
      <c r="AB1094" s="26"/>
    </row>
    <row r="1095" spans="28:28">
      <c r="AB1095" s="26"/>
    </row>
    <row r="1096" spans="28:28">
      <c r="AB1096" s="26"/>
    </row>
    <row r="1097" spans="28:28">
      <c r="AB1097" s="26"/>
    </row>
    <row r="1098" spans="28:28">
      <c r="AB1098" s="26"/>
    </row>
    <row r="1099" spans="28:28">
      <c r="AB1099" s="26"/>
    </row>
    <row r="1100" spans="28:28">
      <c r="AB1100" s="26"/>
    </row>
    <row r="1101" spans="28:28">
      <c r="AB1101" s="26"/>
    </row>
    <row r="1102" spans="28:28">
      <c r="AB1102" s="26"/>
    </row>
    <row r="1103" spans="28:28">
      <c r="AB1103" s="26"/>
    </row>
    <row r="1104" spans="28:28">
      <c r="AB1104" s="26"/>
    </row>
    <row r="1105" spans="28:28">
      <c r="AB1105" s="26"/>
    </row>
    <row r="1106" spans="28:28">
      <c r="AB1106" s="26"/>
    </row>
    <row r="1107" spans="28:28">
      <c r="AB1107" s="26"/>
    </row>
    <row r="1108" spans="28:28">
      <c r="AB1108" s="26"/>
    </row>
    <row r="1109" spans="28:28">
      <c r="AB1109" s="26"/>
    </row>
    <row r="1110" spans="28:28">
      <c r="AB1110" s="26"/>
    </row>
    <row r="1111" spans="28:28">
      <c r="AB1111" s="26"/>
    </row>
    <row r="1112" spans="28:28">
      <c r="AB1112" s="26"/>
    </row>
    <row r="1113" spans="28:28">
      <c r="AB1113" s="26"/>
    </row>
    <row r="1114" spans="28:28">
      <c r="AB1114" s="26"/>
    </row>
    <row r="1115" spans="28:28">
      <c r="AB1115" s="26"/>
    </row>
    <row r="1116" spans="28:28">
      <c r="AB1116" s="26"/>
    </row>
    <row r="1117" spans="28:28">
      <c r="AB1117" s="26"/>
    </row>
    <row r="1118" spans="28:28">
      <c r="AB1118" s="26"/>
    </row>
    <row r="1119" spans="28:28">
      <c r="AB1119" s="26"/>
    </row>
    <row r="1120" spans="28:28">
      <c r="AB1120" s="26"/>
    </row>
    <row r="1121" spans="28:28">
      <c r="AB1121" s="26"/>
    </row>
    <row r="1122" spans="28:28">
      <c r="AB1122" s="26"/>
    </row>
    <row r="1123" spans="28:28">
      <c r="AB1123" s="26"/>
    </row>
    <row r="1124" spans="28:28">
      <c r="AB1124" s="26"/>
    </row>
    <row r="1125" spans="28:28">
      <c r="AB1125" s="26"/>
    </row>
    <row r="1126" spans="28:28">
      <c r="AB1126" s="26"/>
    </row>
    <row r="1127" spans="28:28">
      <c r="AB1127" s="26"/>
    </row>
    <row r="1128" spans="28:28">
      <c r="AB1128" s="26"/>
    </row>
    <row r="1129" spans="28:28">
      <c r="AB1129" s="26"/>
    </row>
    <row r="1130" spans="28:28">
      <c r="AB1130" s="26"/>
    </row>
    <row r="1131" spans="28:28">
      <c r="AB1131" s="26"/>
    </row>
    <row r="1132" spans="28:28">
      <c r="AB1132" s="26"/>
    </row>
    <row r="1133" spans="28:28">
      <c r="AB1133" s="26"/>
    </row>
    <row r="1134" spans="28:28">
      <c r="AB1134" s="26"/>
    </row>
    <row r="1135" spans="28:28">
      <c r="AB1135" s="26"/>
    </row>
    <row r="1136" spans="28:28">
      <c r="AB1136" s="26"/>
    </row>
    <row r="1137" spans="28:28">
      <c r="AB1137" s="26"/>
    </row>
    <row r="1138" spans="28:28">
      <c r="AB1138" s="26"/>
    </row>
    <row r="1139" spans="28:28">
      <c r="AB1139" s="26"/>
    </row>
    <row r="1140" spans="28:28">
      <c r="AB1140" s="26"/>
    </row>
    <row r="1141" spans="28:28">
      <c r="AB1141" s="26"/>
    </row>
    <row r="1142" spans="28:28">
      <c r="AB1142" s="26"/>
    </row>
    <row r="1143" spans="28:28">
      <c r="AB1143" s="26"/>
    </row>
    <row r="1144" spans="28:28">
      <c r="AB1144" s="26"/>
    </row>
    <row r="1145" spans="28:28">
      <c r="AB1145" s="26"/>
    </row>
    <row r="1146" spans="28:28">
      <c r="AB1146" s="26"/>
    </row>
    <row r="1147" spans="28:28">
      <c r="AB1147" s="26"/>
    </row>
    <row r="1148" spans="28:28">
      <c r="AB1148" s="26"/>
    </row>
    <row r="1149" spans="28:28">
      <c r="AB1149" s="26"/>
    </row>
    <row r="1150" spans="28:28">
      <c r="AB1150" s="26"/>
    </row>
    <row r="1151" spans="28:28">
      <c r="AB1151" s="26"/>
    </row>
    <row r="1152" spans="28:28">
      <c r="AB1152" s="26"/>
    </row>
    <row r="1153" spans="28:28">
      <c r="AB1153" s="26"/>
    </row>
    <row r="1154" spans="28:28">
      <c r="AB1154" s="26"/>
    </row>
    <row r="1155" spans="28:28">
      <c r="AB1155" s="26"/>
    </row>
    <row r="1156" spans="28:28">
      <c r="AB1156" s="26"/>
    </row>
    <row r="1157" spans="28:28">
      <c r="AB1157" s="26"/>
    </row>
    <row r="1158" spans="28:28">
      <c r="AB1158" s="26"/>
    </row>
    <row r="1159" spans="28:28">
      <c r="AB1159" s="26"/>
    </row>
    <row r="1160" spans="28:28">
      <c r="AB1160" s="26"/>
    </row>
    <row r="1161" spans="28:28">
      <c r="AB1161" s="26"/>
    </row>
    <row r="1162" spans="28:28">
      <c r="AB1162" s="26"/>
    </row>
    <row r="1163" spans="28:28">
      <c r="AB1163" s="26"/>
    </row>
    <row r="1164" spans="28:28">
      <c r="AB1164" s="26"/>
    </row>
    <row r="1165" spans="28:28">
      <c r="AB1165" s="26"/>
    </row>
    <row r="1166" spans="28:28">
      <c r="AB1166" s="26"/>
    </row>
    <row r="1167" spans="28:28">
      <c r="AB1167" s="26"/>
    </row>
    <row r="1168" spans="28:28">
      <c r="AB1168" s="26"/>
    </row>
    <row r="1169" spans="28:28">
      <c r="AB1169" s="26"/>
    </row>
    <row r="1170" spans="28:28">
      <c r="AB1170" s="26"/>
    </row>
    <row r="1171" spans="28:28">
      <c r="AB1171" s="26"/>
    </row>
    <row r="1172" spans="28:28">
      <c r="AB1172" s="26"/>
    </row>
    <row r="1173" spans="28:28">
      <c r="AB1173" s="26"/>
    </row>
    <row r="1174" spans="28:28">
      <c r="AB1174" s="26"/>
    </row>
    <row r="1175" spans="28:28">
      <c r="AB1175" s="26"/>
    </row>
    <row r="1176" spans="28:28">
      <c r="AB1176" s="26"/>
    </row>
    <row r="1177" spans="28:28">
      <c r="AB1177" s="26"/>
    </row>
    <row r="1178" spans="28:28">
      <c r="AB1178" s="26"/>
    </row>
    <row r="1179" spans="28:28">
      <c r="AB1179" s="26"/>
    </row>
    <row r="1180" spans="28:28">
      <c r="AB1180" s="26"/>
    </row>
    <row r="1181" spans="28:28">
      <c r="AB1181" s="26"/>
    </row>
    <row r="1182" spans="28:28">
      <c r="AB1182" s="26"/>
    </row>
    <row r="1183" spans="28:28">
      <c r="AB1183" s="26"/>
    </row>
    <row r="1184" spans="28:28">
      <c r="AB1184" s="26"/>
    </row>
    <row r="1185" spans="28:28">
      <c r="AB1185" s="26"/>
    </row>
    <row r="1186" spans="28:28">
      <c r="AB1186" s="26"/>
    </row>
    <row r="1187" spans="28:28">
      <c r="AB1187" s="26"/>
    </row>
    <row r="1188" spans="28:28">
      <c r="AB1188" s="26"/>
    </row>
    <row r="1189" spans="28:28">
      <c r="AB1189" s="26"/>
    </row>
    <row r="1190" spans="28:28">
      <c r="AB1190" s="26"/>
    </row>
    <row r="1191" spans="28:28">
      <c r="AB1191" s="26"/>
    </row>
    <row r="1192" spans="28:28">
      <c r="AB1192" s="26"/>
    </row>
    <row r="1193" spans="28:28">
      <c r="AB1193" s="26"/>
    </row>
    <row r="1194" spans="28:28">
      <c r="AB1194" s="26"/>
    </row>
    <row r="1195" spans="28:28">
      <c r="AB1195" s="26"/>
    </row>
    <row r="1196" spans="28:28">
      <c r="AB1196" s="26"/>
    </row>
    <row r="1197" spans="28:28">
      <c r="AB1197" s="26"/>
    </row>
    <row r="1198" spans="28:28">
      <c r="AB1198" s="26"/>
    </row>
    <row r="1199" spans="28:28">
      <c r="AB1199" s="26"/>
    </row>
    <row r="1200" spans="28:28">
      <c r="AB1200" s="26"/>
    </row>
    <row r="1201" spans="28:28">
      <c r="AB1201" s="26"/>
    </row>
    <row r="1202" spans="28:28">
      <c r="AB1202" s="26"/>
    </row>
    <row r="1203" spans="28:28">
      <c r="AB1203" s="26"/>
    </row>
    <row r="1204" spans="28:28">
      <c r="AB1204" s="26"/>
    </row>
    <row r="1205" spans="28:28">
      <c r="AB1205" s="26"/>
    </row>
    <row r="1206" spans="28:28">
      <c r="AB1206" s="26"/>
    </row>
    <row r="1207" spans="28:28">
      <c r="AB1207" s="26"/>
    </row>
    <row r="1208" spans="28:28">
      <c r="AB1208" s="26"/>
    </row>
    <row r="1209" spans="28:28">
      <c r="AB1209" s="26"/>
    </row>
    <row r="1210" spans="28:28">
      <c r="AB1210" s="26"/>
    </row>
    <row r="1211" spans="28:28">
      <c r="AB1211" s="26"/>
    </row>
    <row r="1212" spans="28:28">
      <c r="AB1212" s="26"/>
    </row>
    <row r="1213" spans="28:28">
      <c r="AB1213" s="26"/>
    </row>
    <row r="1214" spans="28:28">
      <c r="AB1214" s="26"/>
    </row>
    <row r="1215" spans="28:28">
      <c r="AB1215" s="26"/>
    </row>
    <row r="1216" spans="28:28">
      <c r="AB1216" s="26"/>
    </row>
    <row r="1217" spans="28:28">
      <c r="AB1217" s="26"/>
    </row>
    <row r="1218" spans="28:28">
      <c r="AB1218" s="26"/>
    </row>
    <row r="1219" spans="28:28">
      <c r="AB1219" s="26"/>
    </row>
    <row r="1220" spans="28:28">
      <c r="AB1220" s="26"/>
    </row>
    <row r="1221" spans="28:28">
      <c r="AB1221" s="26"/>
    </row>
    <row r="1222" spans="28:28">
      <c r="AB1222" s="26"/>
    </row>
    <row r="1223" spans="28:28">
      <c r="AB1223" s="26"/>
    </row>
    <row r="1224" spans="28:28">
      <c r="AB1224" s="26"/>
    </row>
    <row r="1225" spans="28:28">
      <c r="AB1225" s="26"/>
    </row>
    <row r="1226" spans="28:28">
      <c r="AB1226" s="26"/>
    </row>
    <row r="1227" spans="28:28">
      <c r="AB1227" s="26"/>
    </row>
    <row r="1228" spans="28:28">
      <c r="AB1228" s="26"/>
    </row>
    <row r="1229" spans="28:28">
      <c r="AB1229" s="26"/>
    </row>
    <row r="1230" spans="28:28">
      <c r="AB1230" s="26"/>
    </row>
    <row r="1231" spans="28:28">
      <c r="AB1231" s="26"/>
    </row>
    <row r="1232" spans="28:28">
      <c r="AB1232" s="26"/>
    </row>
    <row r="1233" spans="28:28">
      <c r="AB1233" s="26"/>
    </row>
    <row r="1234" spans="28:28">
      <c r="AB1234" s="26"/>
    </row>
    <row r="1235" spans="28:28">
      <c r="AB1235" s="26"/>
    </row>
    <row r="1236" spans="28:28">
      <c r="AB1236" s="26"/>
    </row>
    <row r="1237" spans="28:28">
      <c r="AB1237" s="26"/>
    </row>
    <row r="1238" spans="28:28">
      <c r="AB1238" s="26"/>
    </row>
    <row r="1239" spans="28:28">
      <c r="AB1239" s="26"/>
    </row>
    <row r="1240" spans="28:28">
      <c r="AB1240" s="26"/>
    </row>
    <row r="1241" spans="28:28">
      <c r="AB1241" s="26"/>
    </row>
    <row r="1242" spans="28:28">
      <c r="AB1242" s="26"/>
    </row>
    <row r="1243" spans="28:28">
      <c r="AB1243" s="26"/>
    </row>
    <row r="1244" spans="28:28">
      <c r="AB1244" s="26"/>
    </row>
    <row r="1245" spans="28:28">
      <c r="AB1245" s="26"/>
    </row>
    <row r="1246" spans="28:28">
      <c r="AB1246" s="26"/>
    </row>
    <row r="1247" spans="28:28">
      <c r="AB1247" s="26"/>
    </row>
    <row r="1248" spans="28:28">
      <c r="AB1248" s="26"/>
    </row>
    <row r="1249" spans="28:28">
      <c r="AB1249" s="26"/>
    </row>
    <row r="1250" spans="28:28">
      <c r="AB1250" s="26"/>
    </row>
    <row r="1251" spans="28:28">
      <c r="AB1251" s="26"/>
    </row>
    <row r="1252" spans="28:28">
      <c r="AB1252" s="26"/>
    </row>
    <row r="1253" spans="28:28">
      <c r="AB1253" s="26"/>
    </row>
    <row r="1254" spans="28:28">
      <c r="AB1254" s="26"/>
    </row>
    <row r="1255" spans="28:28">
      <c r="AB1255" s="26"/>
    </row>
    <row r="1256" spans="28:28">
      <c r="AB1256" s="26"/>
    </row>
    <row r="1257" spans="28:28">
      <c r="AB1257" s="26"/>
    </row>
    <row r="1258" spans="28:28">
      <c r="AB1258" s="26"/>
    </row>
    <row r="1259" spans="28:28">
      <c r="AB1259" s="26"/>
    </row>
    <row r="1260" spans="28:28">
      <c r="AB1260" s="26"/>
    </row>
    <row r="1261" spans="28:28">
      <c r="AB1261" s="26"/>
    </row>
    <row r="1262" spans="28:28">
      <c r="AB1262" s="26"/>
    </row>
    <row r="1263" spans="28:28">
      <c r="AB1263" s="26"/>
    </row>
    <row r="1264" spans="28:28">
      <c r="AB1264" s="26"/>
    </row>
    <row r="1265" spans="28:28">
      <c r="AB1265" s="26"/>
    </row>
    <row r="1266" spans="28:28">
      <c r="AB1266" s="26"/>
    </row>
    <row r="1267" spans="28:28">
      <c r="AB1267" s="26"/>
    </row>
    <row r="1268" spans="28:28">
      <c r="AB1268" s="26"/>
    </row>
    <row r="1269" spans="28:28">
      <c r="AB1269" s="26"/>
    </row>
    <row r="1270" spans="28:28">
      <c r="AB1270" s="26"/>
    </row>
    <row r="1271" spans="28:28">
      <c r="AB1271" s="26"/>
    </row>
    <row r="1272" spans="28:28">
      <c r="AB1272" s="26"/>
    </row>
    <row r="1273" spans="28:28">
      <c r="AB1273" s="26"/>
    </row>
    <row r="1274" spans="28:28">
      <c r="AB1274" s="26"/>
    </row>
    <row r="1275" spans="28:28">
      <c r="AB1275" s="26"/>
    </row>
    <row r="1276" spans="28:28">
      <c r="AB1276" s="26"/>
    </row>
    <row r="1277" spans="28:28">
      <c r="AB1277" s="26"/>
    </row>
    <row r="1278" spans="28:28">
      <c r="AB1278" s="26"/>
    </row>
    <row r="1279" spans="28:28">
      <c r="AB1279" s="26"/>
    </row>
    <row r="1280" spans="28:28">
      <c r="AB1280" s="26"/>
    </row>
    <row r="1281" spans="28:28">
      <c r="AB1281" s="26"/>
    </row>
    <row r="1282" spans="28:28">
      <c r="AB1282" s="26"/>
    </row>
    <row r="1283" spans="28:28">
      <c r="AB1283" s="26"/>
    </row>
    <row r="1284" spans="28:28">
      <c r="AB1284" s="26"/>
    </row>
    <row r="1285" spans="28:28">
      <c r="AB1285" s="26"/>
    </row>
    <row r="1286" spans="28:28">
      <c r="AB1286" s="26"/>
    </row>
    <row r="1287" spans="28:28">
      <c r="AB1287" s="26"/>
    </row>
    <row r="1288" spans="28:28">
      <c r="AB1288" s="26"/>
    </row>
    <row r="1289" spans="28:28">
      <c r="AB1289" s="26"/>
    </row>
    <row r="1290" spans="28:28">
      <c r="AB1290" s="26"/>
    </row>
    <row r="1291" spans="28:28">
      <c r="AB1291" s="26"/>
    </row>
    <row r="1292" spans="28:28">
      <c r="AB1292" s="26"/>
    </row>
    <row r="1293" spans="28:28">
      <c r="AB1293" s="26"/>
    </row>
    <row r="1294" spans="28:28">
      <c r="AB1294" s="26"/>
    </row>
  </sheetData>
  <sheetProtection password="D8B1" sheet="1" objects="1" scenarios="1" selectLockedCells="1"/>
  <sortState ref="AK2:AK6">
    <sortCondition ref="AK2"/>
  </sortState>
  <mergeCells count="48">
    <mergeCell ref="H6:J6"/>
    <mergeCell ref="J14:K14"/>
    <mergeCell ref="J9:K9"/>
    <mergeCell ref="J11:K11"/>
    <mergeCell ref="J13:K13"/>
    <mergeCell ref="I7:J7"/>
    <mergeCell ref="H8:H17"/>
    <mergeCell ref="I8:I17"/>
    <mergeCell ref="J10:K10"/>
    <mergeCell ref="J8:K8"/>
    <mergeCell ref="J12:K12"/>
    <mergeCell ref="J16:K16"/>
    <mergeCell ref="J15:K15"/>
    <mergeCell ref="C3:K3"/>
    <mergeCell ref="C4:K4"/>
    <mergeCell ref="H5:I5"/>
    <mergeCell ref="I2:J2"/>
    <mergeCell ref="A1:K1"/>
    <mergeCell ref="C2:F2"/>
    <mergeCell ref="A2:B2"/>
    <mergeCell ref="A3:B3"/>
    <mergeCell ref="A4:B4"/>
    <mergeCell ref="A5:B5"/>
    <mergeCell ref="A6:B6"/>
    <mergeCell ref="F5:G5"/>
    <mergeCell ref="F6:G6"/>
    <mergeCell ref="F7:G7"/>
    <mergeCell ref="F40:G40"/>
    <mergeCell ref="A7:B7"/>
    <mergeCell ref="A18:A26"/>
    <mergeCell ref="A27:A38"/>
    <mergeCell ref="D39:E39"/>
    <mergeCell ref="AC40:AI40"/>
    <mergeCell ref="A39:C39"/>
    <mergeCell ref="A8:A17"/>
    <mergeCell ref="A44:B44"/>
    <mergeCell ref="A40:B41"/>
    <mergeCell ref="E42:K42"/>
    <mergeCell ref="A42:D42"/>
    <mergeCell ref="I39:K39"/>
    <mergeCell ref="J17:K17"/>
    <mergeCell ref="I27:I38"/>
    <mergeCell ref="E44:F44"/>
    <mergeCell ref="K18:K26"/>
    <mergeCell ref="I41:K41"/>
    <mergeCell ref="F41:G41"/>
    <mergeCell ref="I40:K40"/>
    <mergeCell ref="A43:K43"/>
  </mergeCells>
  <conditionalFormatting sqref="C28">
    <cfRule type="expression" dxfId="23" priority="41">
      <formula>$N28=1</formula>
    </cfRule>
  </conditionalFormatting>
  <conditionalFormatting sqref="C29:C37">
    <cfRule type="expression" dxfId="22" priority="39">
      <formula>$N29=1</formula>
    </cfRule>
  </conditionalFormatting>
  <conditionalFormatting sqref="F9">
    <cfRule type="expression" dxfId="21" priority="38">
      <formula>$N9=TRUE</formula>
    </cfRule>
  </conditionalFormatting>
  <conditionalFormatting sqref="G9">
    <cfRule type="expression" dxfId="20" priority="37">
      <formula>$N9=TRUE</formula>
    </cfRule>
  </conditionalFormatting>
  <conditionalFormatting sqref="G10:G17">
    <cfRule type="expression" dxfId="19" priority="35">
      <formula>$N10=TRUE</formula>
    </cfRule>
  </conditionalFormatting>
  <conditionalFormatting sqref="F10:F17">
    <cfRule type="expression" dxfId="18" priority="36">
      <formula>$N10=TRUE</formula>
    </cfRule>
  </conditionalFormatting>
  <conditionalFormatting sqref="B9:B17">
    <cfRule type="expression" dxfId="17" priority="30">
      <formula>$AK$263=1</formula>
    </cfRule>
  </conditionalFormatting>
  <conditionalFormatting sqref="C2:F2">
    <cfRule type="expression" dxfId="16" priority="27">
      <formula>$AI$2=0</formula>
    </cfRule>
  </conditionalFormatting>
  <conditionalFormatting sqref="C5">
    <cfRule type="expression" dxfId="15" priority="26">
      <formula>$AD$5=1</formula>
    </cfRule>
  </conditionalFormatting>
  <conditionalFormatting sqref="C6">
    <cfRule type="expression" dxfId="14" priority="22">
      <formula>$C$6&lt;$C$5</formula>
    </cfRule>
    <cfRule type="expression" dxfId="13" priority="25">
      <formula>$AD$6=1</formula>
    </cfRule>
  </conditionalFormatting>
  <conditionalFormatting sqref="E5">
    <cfRule type="expression" dxfId="12" priority="24">
      <formula>$AF$5=1</formula>
    </cfRule>
  </conditionalFormatting>
  <conditionalFormatting sqref="E6">
    <cfRule type="expression" dxfId="11" priority="23">
      <formula>$AF$6=1</formula>
    </cfRule>
  </conditionalFormatting>
  <conditionalFormatting sqref="C3:K3">
    <cfRule type="expression" dxfId="10" priority="21">
      <formula>$AD$8=1</formula>
    </cfRule>
  </conditionalFormatting>
  <conditionalFormatting sqref="C4:K4">
    <cfRule type="expression" dxfId="9" priority="20">
      <formula>$AD$9=1</formula>
    </cfRule>
  </conditionalFormatting>
  <conditionalFormatting sqref="I19:J26">
    <cfRule type="expression" dxfId="8" priority="15">
      <formula>$AH19=2</formula>
    </cfRule>
  </conditionalFormatting>
  <conditionalFormatting sqref="D28">
    <cfRule type="expression" dxfId="7" priority="11">
      <formula>$AF28=2</formula>
    </cfRule>
  </conditionalFormatting>
  <conditionalFormatting sqref="D29:D37">
    <cfRule type="expression" dxfId="6" priority="9">
      <formula>$AF29=2</formula>
    </cfRule>
  </conditionalFormatting>
  <conditionalFormatting sqref="G28:H37">
    <cfRule type="expression" dxfId="5" priority="42">
      <formula>$AG28=1</formula>
    </cfRule>
  </conditionalFormatting>
  <conditionalFormatting sqref="G28">
    <cfRule type="expression" dxfId="4" priority="7">
      <formula>AH28=1</formula>
    </cfRule>
  </conditionalFormatting>
  <conditionalFormatting sqref="G29:G37">
    <cfRule type="expression" dxfId="3" priority="6">
      <formula>AH29=1</formula>
    </cfRule>
  </conditionalFormatting>
  <conditionalFormatting sqref="H28:H37">
    <cfRule type="expression" dxfId="2" priority="5">
      <formula>AI28=1</formula>
    </cfRule>
  </conditionalFormatting>
  <conditionalFormatting sqref="G19">
    <cfRule type="expression" dxfId="1" priority="2">
      <formula>$AG41&gt;0</formula>
    </cfRule>
  </conditionalFormatting>
  <conditionalFormatting sqref="G20:G26">
    <cfRule type="expression" dxfId="0" priority="1">
      <formula>$AG42&gt;0</formula>
    </cfRule>
  </conditionalFormatting>
  <dataValidations count="14">
    <dataValidation type="list" allowBlank="1" showInputMessage="1" showErrorMessage="1" sqref="J9:K9" xr:uid="{00000000-0002-0000-0000-000000000000}">
      <formula1>$O$14:$O$16</formula1>
    </dataValidation>
    <dataValidation type="list" allowBlank="1" showInputMessage="1" showErrorMessage="1" sqref="J17:K17" xr:uid="{00000000-0002-0000-0000-000001000000}">
      <formula1>$O$18:$O$38</formula1>
    </dataValidation>
    <dataValidation type="list" allowBlank="1" showInputMessage="1" showErrorMessage="1" sqref="K27 K36 K33 K30" xr:uid="{00000000-0002-0000-0000-000002000000}">
      <formula1>$O$40:$O$47</formula1>
    </dataValidation>
    <dataValidation type="list" allowBlank="1" showInputMessage="1" showErrorMessage="1" sqref="H6" xr:uid="{00000000-0002-0000-0000-000003000000}">
      <formula1>$O$5:$O$11</formula1>
    </dataValidation>
    <dataValidation type="list" allowBlank="1" showInputMessage="1" showErrorMessage="1" sqref="H7" xr:uid="{00000000-0002-0000-0000-000004000000}">
      <formula1>$O$49:$O$51</formula1>
    </dataValidation>
    <dataValidation type="list" allowBlank="1" showInputMessage="1" showErrorMessage="1" sqref="C9:C17 F40:G40 D39:E39 C7" xr:uid="{00000000-0002-0000-0000-000005000000}">
      <formula1>$Q$3:$Q$252</formula1>
    </dataValidation>
    <dataValidation type="list" allowBlank="1" showInputMessage="1" showErrorMessage="1" sqref="F28:F37" xr:uid="{00000000-0002-0000-0000-000006000000}">
      <formula1>$O$53:$O$54</formula1>
    </dataValidation>
    <dataValidation type="list" allowBlank="1" showInputMessage="1" showErrorMessage="1" sqref="C3:K3" xr:uid="{00000000-0002-0000-0000-000007000000}">
      <formula1>$AK$3:$AK$126</formula1>
    </dataValidation>
    <dataValidation type="list" allowBlank="1" showInputMessage="1" showErrorMessage="1" sqref="C4:K4" xr:uid="{00000000-0002-0000-0000-000008000000}">
      <formula1>$AK$128:$AK$252</formula1>
    </dataValidation>
    <dataValidation type="list" allowBlank="1" showInputMessage="1" showErrorMessage="1" sqref="K7 E19:F26 AC41:AD48" xr:uid="{00000000-0002-0000-0000-000009000000}">
      <formula1>$O$14:$O$15</formula1>
    </dataValidation>
    <dataValidation type="whole" allowBlank="1" showInputMessage="1" showErrorMessage="1" sqref="H2" xr:uid="{00000000-0002-0000-0000-00000A000000}">
      <formula1>240000</formula1>
      <formula2>500000</formula2>
    </dataValidation>
    <dataValidation type="whole" allowBlank="1" showInputMessage="1" showErrorMessage="1" sqref="K2" xr:uid="{00000000-0002-0000-0000-00000B000000}">
      <formula1>660000</formula1>
      <formula2>1240000</formula2>
    </dataValidation>
    <dataValidation type="list" allowBlank="1" showInputMessage="1" showErrorMessage="1" sqref="B9:B17" xr:uid="{00000000-0002-0000-0000-00000C000000}">
      <formula1>$U$2:$U$957</formula1>
    </dataValidation>
    <dataValidation type="list" allowBlank="1" showInputMessage="1" showErrorMessage="1" sqref="B19:B26" xr:uid="{00000000-0002-0000-0000-00000D000000}">
      <formula1>$U$3:$U$957</formula1>
    </dataValidation>
  </dataValidations>
  <printOptions horizontalCentered="1"/>
  <pageMargins left="0.25" right="0.25" top="0.75" bottom="0.25" header="0.4" footer="0.3"/>
  <pageSetup orientation="landscape" r:id="rId1"/>
  <headerFooter>
    <oddHeader>&amp;C&amp;"Arial,Bold"&amp;14 Disaster Field Unit - Incident Work Report &amp;"Arial,Regular"&amp;12(LEM-3)&amp;"Arial,Bold"&amp;14
&amp;"Arial,Regular"&amp;12Use one form per crew, per incident or location, minimum one form per day</oddHeader>
    <oddFooter>&amp;L&amp;"Arial,Regular"&amp;14Copyright (C) 2016 by The Martinet Group, LLC&amp;C&amp;"Arial,Regular"&amp;8&amp;D &amp;T &amp;R&amp;"Arial,Regular"&amp;5&amp;Z&amp;F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xr3:uid="{842E5F09-E766-5B8D-85AF-A39847EA96FD}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Mike's Desktop</dc:creator>
  <cp:keywords/>
  <dc:description/>
  <cp:lastModifiedBy>Mike Martinet</cp:lastModifiedBy>
  <cp:revision/>
  <dcterms:created xsi:type="dcterms:W3CDTF">2014-07-04T19:03:01Z</dcterms:created>
  <dcterms:modified xsi:type="dcterms:W3CDTF">2017-10-16T18:37:11Z</dcterms:modified>
  <cp:category/>
  <cp:contentStatus/>
</cp:coreProperties>
</file>